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S:\Welsh Medicines Partnership\PROJECTS\PROJECTS IN PROCESS\CEPP national audit - focus on antibiotic prescribing (2021 update)\Excel templates\"/>
    </mc:Choice>
  </mc:AlternateContent>
  <xr:revisionPtr revIDLastSave="0" documentId="13_ncr:1_{CD4FD176-9EA0-4739-BD02-E4940515AA89}" xr6:coauthVersionLast="36" xr6:coauthVersionMax="36" xr10:uidLastSave="{00000000-0000-0000-0000-000000000000}"/>
  <bookViews>
    <workbookView xWindow="0" yWindow="0" windowWidth="28800" windowHeight="12720" xr2:uid="{00000000-000D-0000-FFFF-FFFF00000000}"/>
  </bookViews>
  <sheets>
    <sheet name="Notes" sheetId="1" r:id="rId1"/>
    <sheet name="Baseline" sheetId="3" r:id="rId2"/>
    <sheet name="Follow-up" sheetId="1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1" l="1"/>
  <c r="K28" i="11" s="1"/>
  <c r="J27" i="11"/>
  <c r="J28" i="11" s="1"/>
  <c r="I27" i="11"/>
  <c r="G27" i="11"/>
  <c r="G28" i="11" s="1"/>
  <c r="E27" i="11"/>
  <c r="E28" i="11" s="1"/>
  <c r="C27" i="11"/>
  <c r="C28" i="11" s="1"/>
  <c r="B27" i="11"/>
  <c r="B28" i="11" s="1"/>
  <c r="I27" i="3"/>
  <c r="G27" i="3"/>
  <c r="E27" i="3"/>
  <c r="E28" i="3" s="1"/>
  <c r="J27" i="3"/>
  <c r="J28" i="3" s="1"/>
  <c r="K27" i="3"/>
  <c r="K28" i="3" s="1"/>
  <c r="I28" i="11" l="1"/>
  <c r="G28" i="3"/>
  <c r="I28" i="3"/>
  <c r="C27" i="3" l="1"/>
  <c r="C28" i="3" s="1"/>
  <c r="B27" i="3"/>
  <c r="B28" i="3" s="1"/>
</calcChain>
</file>

<file path=xl/sharedStrings.xml><?xml version="1.0" encoding="utf-8"?>
<sst xmlns="http://schemas.openxmlformats.org/spreadsheetml/2006/main" count="51" uniqueCount="34">
  <si>
    <t>Patient ID</t>
  </si>
  <si>
    <t>Standard</t>
  </si>
  <si>
    <t>Notes on using the data collection tool</t>
  </si>
  <si>
    <t>2. Right-click and select "Copy"</t>
  </si>
  <si>
    <t>3. Right-click anywhere in the row you just copied, and select "Insert copied cells"</t>
  </si>
  <si>
    <t>1. Highlight an entire, empty row inside the pre-built table</t>
  </si>
  <si>
    <t>5. Renumber the 'patient ID' column to account for the additional rows now present.</t>
  </si>
  <si>
    <t>Adding additional rows (while maintaining formula functionality)</t>
  </si>
  <si>
    <t>Sharing results upon completion</t>
  </si>
  <si>
    <t>Practice Name:</t>
  </si>
  <si>
    <t>Audit type:</t>
  </si>
  <si>
    <t>Baseline audit</t>
  </si>
  <si>
    <t>Health board:</t>
  </si>
  <si>
    <t>Date of audit</t>
  </si>
  <si>
    <t>If possible, please send your anonymised audit results to awttc@wales.nhs.org. This will allow the All Wales Therapeutics and Toxicology Centre (AWTTC) to identify any common trends across Wales and cases of best practice in driving improvement.</t>
  </si>
  <si>
    <t>Please send the completed baseline audit results to awttc@wales.nhs.uk</t>
  </si>
  <si>
    <t>Please send the completed follow-up audit results to awttc@wales.nhs.uk</t>
  </si>
  <si>
    <t>% Yes</t>
  </si>
  <si>
    <t>Total (Yes)</t>
  </si>
  <si>
    <t>Follow-up audit</t>
  </si>
  <si>
    <t>CEPP National Audit - focus on antibiotic prescribing - Acute cough/acute bronchitis</t>
  </si>
  <si>
    <t>CEPP National Audit: Focus on Antibiotic Prescribing - Acute cough/Acute bronchitis - Baseline audit</t>
  </si>
  <si>
    <t>Documented both temperature and chest examination?
 - Yes [Y]
 - No [N]</t>
  </si>
  <si>
    <t>Additional clinical features of severity/systemic upset recorded (pulse, respiratory rate or oximetry)? 
 - 2 or more = Yes [Y]
 - &lt;2 = No [N]</t>
  </si>
  <si>
    <t>Decision to prescribe/not to prescribe in line with guidelines OR deviation justified?
 - Yes [Y]
 - No [N]</t>
  </si>
  <si>
    <t>If antibiotic supplied, is the antibiotic choice as per guidance?
 - Yes [Y]
 - No [N]</t>
  </si>
  <si>
    <t>CEPP National Audit: Focus on Antibiotic Prescribing - Acute cough/Acute bronchitis - Follow-up audit</t>
  </si>
  <si>
    <t>A 'Baseline' and 'Follow-up' version of each audit is provided - see tabs at the bottom of the screen.</t>
  </si>
  <si>
    <t>4. In the pop-up box that appears, select "Shift cells down"</t>
  </si>
  <si>
    <t>Nil</t>
  </si>
  <si>
    <t>BU</t>
  </si>
  <si>
    <t>I</t>
  </si>
  <si>
    <t>Antibiotic prescribed?
 - No antibiotic offered [Nil]
 - Immediate prescription [I]
 - Back-up delayed [BU]</t>
  </si>
  <si>
    <t>Antibiotic prescribed (record name, dose, frequency and duration)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</si>
</sst>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Symbol"/>
      <family val="1"/>
      <charset val="2"/>
    </font>
    <font>
      <b/>
      <u/>
      <sz val="12"/>
      <name val="Arial"/>
      <family val="2"/>
    </font>
    <font>
      <u/>
      <sz val="11"/>
      <color theme="10"/>
      <name val="Calibri"/>
      <family val="2"/>
      <scheme val="minor"/>
    </font>
    <font>
      <b/>
      <u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9" fontId="0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9" fontId="3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9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0" borderId="0" xfId="2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3" borderId="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0" fillId="0" borderId="1" xfId="0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3663063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C2F57F-9B33-4B06-BE50-FDD410D2A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3063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4400551</xdr:colOff>
      <xdr:row>0</xdr:row>
      <xdr:rowOff>104775</xdr:rowOff>
    </xdr:from>
    <xdr:to>
      <xdr:col>2</xdr:col>
      <xdr:colOff>57150</xdr:colOff>
      <xdr:row>0</xdr:row>
      <xdr:rowOff>710703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621FBF-85F0-4D5E-A2FA-A760AB8B9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104775"/>
          <a:ext cx="3590924" cy="60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wttc@wales.nhs.uk?subject=Antibiotic%20prescribing%20audit%20-%20Acute%20cough/bronchitis%20-%20Baseline%20resul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wttc@wales.nhs.uk?subject=Antibiotic%20prescribing%20audit%20-%20Acute%20cough/bronchitis%20-%20Follow-up%20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workbookViewId="0">
      <selection activeCell="A12" sqref="A12"/>
    </sheetView>
  </sheetViews>
  <sheetFormatPr defaultRowHeight="15.75" x14ac:dyDescent="0.25"/>
  <cols>
    <col min="1" max="1" width="109.85546875" style="11" customWidth="1"/>
    <col min="2" max="13" width="9.140625" style="11"/>
    <col min="14" max="14" width="18.28515625" style="11" customWidth="1"/>
    <col min="15" max="16" width="9.140625" style="11"/>
    <col min="17" max="17" width="15.28515625" style="11" customWidth="1"/>
    <col min="18" max="18" width="14.42578125" style="11" customWidth="1"/>
    <col min="19" max="30" width="9.140625" style="11"/>
    <col min="31" max="31" width="23.85546875" style="11" customWidth="1"/>
    <col min="32" max="33" width="11.7109375" style="11" customWidth="1"/>
    <col min="34" max="16384" width="9.140625" style="11"/>
  </cols>
  <sheetData>
    <row r="1" spans="1:33" ht="63" customHeight="1" x14ac:dyDescent="0.25">
      <c r="A1" s="30"/>
      <c r="B1" s="30"/>
      <c r="C1" s="30"/>
      <c r="D1" s="14"/>
    </row>
    <row r="2" spans="1:33" ht="63" customHeight="1" x14ac:dyDescent="0.25">
      <c r="A2" s="31" t="s">
        <v>20</v>
      </c>
      <c r="B2" s="31"/>
      <c r="C2" s="31"/>
      <c r="D2" s="31"/>
    </row>
    <row r="3" spans="1:33" x14ac:dyDescent="0.25">
      <c r="A3" s="32" t="s">
        <v>2</v>
      </c>
      <c r="B3" s="32"/>
      <c r="C3" s="32"/>
      <c r="D3" s="3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x14ac:dyDescent="0.25">
      <c r="A4" s="15"/>
      <c r="B4" s="16"/>
      <c r="C4" s="16"/>
      <c r="D4" s="1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3"/>
      <c r="U4" s="13"/>
      <c r="V4" s="13"/>
      <c r="W4" s="13"/>
      <c r="X4" s="13"/>
      <c r="Y4" s="12"/>
      <c r="Z4" s="12"/>
      <c r="AA4" s="12"/>
      <c r="AB4" s="12"/>
      <c r="AC4" s="12"/>
      <c r="AD4" s="12"/>
      <c r="AE4" s="12"/>
      <c r="AF4" s="12"/>
      <c r="AG4" s="12"/>
    </row>
    <row r="5" spans="1:33" x14ac:dyDescent="0.25">
      <c r="A5" s="16" t="s">
        <v>27</v>
      </c>
      <c r="B5" s="16"/>
      <c r="C5" s="16"/>
      <c r="D5" s="1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3"/>
      <c r="W5" s="13"/>
      <c r="X5" s="13"/>
      <c r="Y5" s="12"/>
      <c r="Z5" s="12"/>
      <c r="AA5" s="12"/>
      <c r="AB5" s="12"/>
      <c r="AC5" s="12"/>
      <c r="AD5" s="12"/>
      <c r="AE5" s="12"/>
      <c r="AF5" s="12"/>
      <c r="AG5" s="12"/>
    </row>
    <row r="6" spans="1:33" x14ac:dyDescent="0.25">
      <c r="A6" s="15"/>
      <c r="B6" s="16"/>
      <c r="C6" s="16"/>
      <c r="D6" s="1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3"/>
      <c r="U6" s="13"/>
      <c r="V6" s="13"/>
      <c r="W6" s="13"/>
      <c r="X6" s="13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25">
      <c r="A7" s="17" t="s">
        <v>7</v>
      </c>
      <c r="B7" s="15"/>
      <c r="C7" s="15"/>
      <c r="D7" s="15"/>
      <c r="E7" s="10"/>
      <c r="F7" s="10"/>
      <c r="G7" s="10"/>
      <c r="H7" s="10"/>
      <c r="I7" s="10"/>
      <c r="J7" s="10"/>
      <c r="K7" s="10"/>
      <c r="L7" s="10"/>
      <c r="M7" s="10"/>
      <c r="N7" s="12"/>
      <c r="O7" s="10"/>
      <c r="P7" s="10"/>
      <c r="Q7" s="13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x14ac:dyDescent="0.25">
      <c r="A8" s="16" t="s">
        <v>5</v>
      </c>
      <c r="B8" s="15"/>
      <c r="C8" s="15"/>
      <c r="D8" s="1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x14ac:dyDescent="0.25">
      <c r="A9" s="16" t="s">
        <v>3</v>
      </c>
      <c r="B9" s="15"/>
      <c r="C9" s="15"/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x14ac:dyDescent="0.25">
      <c r="A10" s="16" t="s">
        <v>4</v>
      </c>
      <c r="B10" s="15"/>
      <c r="C10" s="15"/>
      <c r="D10" s="1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x14ac:dyDescent="0.25">
      <c r="A11" s="16" t="s">
        <v>28</v>
      </c>
      <c r="B11" s="15"/>
      <c r="C11" s="15"/>
      <c r="D11" s="1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x14ac:dyDescent="0.25">
      <c r="A12" s="16" t="s">
        <v>6</v>
      </c>
      <c r="B12" s="15"/>
      <c r="C12" s="15"/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x14ac:dyDescent="0.25">
      <c r="A13" s="15"/>
      <c r="B13" s="15"/>
      <c r="C13" s="15"/>
      <c r="D13" s="1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x14ac:dyDescent="0.25">
      <c r="A14" s="17" t="s">
        <v>8</v>
      </c>
      <c r="B14" s="15"/>
      <c r="C14" s="15"/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45" customHeight="1" x14ac:dyDescent="0.25">
      <c r="A15" s="28" t="s">
        <v>14</v>
      </c>
      <c r="B15" s="28"/>
      <c r="C15" s="28"/>
      <c r="D15" s="2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5" customHeight="1" x14ac:dyDescent="0.25">
      <c r="A16" s="29"/>
      <c r="B16" s="29"/>
      <c r="C16" s="29"/>
      <c r="D16" s="2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</sheetData>
  <mergeCells count="5">
    <mergeCell ref="A15:D15"/>
    <mergeCell ref="A16:D16"/>
    <mergeCell ref="A1:C1"/>
    <mergeCell ref="A2:D2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78719-19DD-4107-A6B9-DC4C125C4D3E}">
  <dimension ref="A1:M32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17" style="1" customWidth="1"/>
    <col min="2" max="2" width="19.5703125" customWidth="1"/>
    <col min="3" max="3" width="25.85546875" customWidth="1"/>
    <col min="4" max="9" width="7.140625" customWidth="1"/>
    <col min="10" max="10" width="24.5703125" customWidth="1"/>
    <col min="11" max="11" width="26.7109375" customWidth="1"/>
    <col min="12" max="12" width="22.7109375" customWidth="1"/>
    <col min="13" max="13" width="6" customWidth="1"/>
    <col min="14" max="14" width="6.85546875" customWidth="1"/>
    <col min="15" max="15" width="6" customWidth="1"/>
    <col min="16" max="16" width="6.85546875" customWidth="1"/>
    <col min="17" max="17" width="11.7109375" customWidth="1"/>
    <col min="18" max="18" width="20.5703125" customWidth="1"/>
    <col min="19" max="19" width="25.28515625" customWidth="1"/>
    <col min="20" max="23" width="11.140625" customWidth="1"/>
    <col min="24" max="27" width="10.7109375" customWidth="1"/>
  </cols>
  <sheetData>
    <row r="1" spans="1:13" ht="15" customHeight="1" x14ac:dyDescent="0.25">
      <c r="A1" s="36" t="s">
        <v>21</v>
      </c>
      <c r="B1" s="36"/>
      <c r="C1" s="36"/>
      <c r="D1" s="36"/>
      <c r="E1" s="36"/>
      <c r="F1" s="40"/>
      <c r="G1" s="40"/>
      <c r="H1" s="40"/>
      <c r="I1" s="40"/>
      <c r="J1" s="40"/>
      <c r="K1" s="25"/>
      <c r="L1" s="25"/>
      <c r="M1" s="25"/>
    </row>
    <row r="2" spans="1:13" ht="24" customHeight="1" x14ac:dyDescent="0.25">
      <c r="A2" s="23" t="s">
        <v>9</v>
      </c>
      <c r="B2" s="34"/>
      <c r="C2" s="35"/>
      <c r="D2" s="50" t="s">
        <v>10</v>
      </c>
      <c r="E2" s="51"/>
      <c r="F2" s="52" t="s">
        <v>11</v>
      </c>
      <c r="G2" s="52"/>
      <c r="H2" s="41"/>
      <c r="I2" s="42"/>
      <c r="J2" s="43"/>
      <c r="K2" s="24"/>
    </row>
    <row r="3" spans="1:13" ht="24" customHeight="1" x14ac:dyDescent="0.25">
      <c r="A3" s="23" t="s">
        <v>12</v>
      </c>
      <c r="B3" s="34"/>
      <c r="C3" s="35"/>
    </row>
    <row r="4" spans="1:13" ht="24" customHeight="1" x14ac:dyDescent="0.25">
      <c r="A4" s="23" t="s">
        <v>13</v>
      </c>
      <c r="B4" s="34"/>
      <c r="C4" s="35"/>
    </row>
    <row r="6" spans="1:13" ht="93.75" customHeight="1" x14ac:dyDescent="0.25">
      <c r="A6" s="19" t="s">
        <v>0</v>
      </c>
      <c r="B6" s="4" t="s">
        <v>22</v>
      </c>
      <c r="C6" s="4" t="s">
        <v>23</v>
      </c>
      <c r="D6" s="44" t="s">
        <v>32</v>
      </c>
      <c r="E6" s="45"/>
      <c r="F6" s="45"/>
      <c r="G6" s="45"/>
      <c r="H6" s="45"/>
      <c r="I6" s="46"/>
      <c r="J6" s="4" t="s">
        <v>24</v>
      </c>
      <c r="K6" s="4" t="s">
        <v>25</v>
      </c>
      <c r="L6" s="4" t="s">
        <v>33</v>
      </c>
    </row>
    <row r="7" spans="1:13" x14ac:dyDescent="0.25">
      <c r="A7" s="2">
        <v>1</v>
      </c>
      <c r="B7" s="21"/>
      <c r="C7" s="22"/>
      <c r="D7" s="47"/>
      <c r="E7" s="48"/>
      <c r="F7" s="48"/>
      <c r="G7" s="48"/>
      <c r="H7" s="48"/>
      <c r="I7" s="49"/>
      <c r="J7" s="21"/>
      <c r="K7" s="27"/>
      <c r="L7" s="57"/>
    </row>
    <row r="8" spans="1:13" x14ac:dyDescent="0.25">
      <c r="A8" s="2">
        <v>2</v>
      </c>
      <c r="B8" s="21"/>
      <c r="C8" s="21"/>
      <c r="D8" s="37"/>
      <c r="E8" s="38"/>
      <c r="F8" s="38"/>
      <c r="G8" s="38"/>
      <c r="H8" s="38"/>
      <c r="I8" s="39"/>
      <c r="J8" s="21"/>
      <c r="K8" s="27"/>
      <c r="L8" s="57"/>
    </row>
    <row r="9" spans="1:13" x14ac:dyDescent="0.25">
      <c r="A9" s="2">
        <v>3</v>
      </c>
      <c r="B9" s="21"/>
      <c r="C9" s="21"/>
      <c r="D9" s="37"/>
      <c r="E9" s="38"/>
      <c r="F9" s="38"/>
      <c r="G9" s="38"/>
      <c r="H9" s="38"/>
      <c r="I9" s="39"/>
      <c r="J9" s="21"/>
      <c r="K9" s="27"/>
      <c r="L9" s="57"/>
    </row>
    <row r="10" spans="1:13" x14ac:dyDescent="0.25">
      <c r="A10" s="2">
        <v>4</v>
      </c>
      <c r="B10" s="21"/>
      <c r="C10" s="21"/>
      <c r="D10" s="37"/>
      <c r="E10" s="38"/>
      <c r="F10" s="38"/>
      <c r="G10" s="38"/>
      <c r="H10" s="38"/>
      <c r="I10" s="39"/>
      <c r="J10" s="21"/>
      <c r="K10" s="27"/>
      <c r="L10" s="57"/>
    </row>
    <row r="11" spans="1:13" x14ac:dyDescent="0.25">
      <c r="A11" s="2">
        <v>5</v>
      </c>
      <c r="B11" s="21"/>
      <c r="C11" s="21"/>
      <c r="D11" s="37"/>
      <c r="E11" s="38"/>
      <c r="F11" s="38"/>
      <c r="G11" s="38"/>
      <c r="H11" s="38"/>
      <c r="I11" s="39"/>
      <c r="J11" s="21"/>
      <c r="K11" s="27"/>
      <c r="L11" s="57"/>
    </row>
    <row r="12" spans="1:13" x14ac:dyDescent="0.25">
      <c r="A12" s="2">
        <v>6</v>
      </c>
      <c r="B12" s="21"/>
      <c r="C12" s="21"/>
      <c r="D12" s="37"/>
      <c r="E12" s="38"/>
      <c r="F12" s="38"/>
      <c r="G12" s="38"/>
      <c r="H12" s="38"/>
      <c r="I12" s="39"/>
      <c r="J12" s="21"/>
      <c r="K12" s="27"/>
      <c r="L12" s="57"/>
    </row>
    <row r="13" spans="1:13" x14ac:dyDescent="0.25">
      <c r="A13" s="2">
        <v>7</v>
      </c>
      <c r="B13" s="21"/>
      <c r="C13" s="21"/>
      <c r="D13" s="37"/>
      <c r="E13" s="38"/>
      <c r="F13" s="38"/>
      <c r="G13" s="38"/>
      <c r="H13" s="38"/>
      <c r="I13" s="39"/>
      <c r="J13" s="21"/>
      <c r="K13" s="27"/>
      <c r="L13" s="57"/>
    </row>
    <row r="14" spans="1:13" x14ac:dyDescent="0.25">
      <c r="A14" s="2">
        <v>8</v>
      </c>
      <c r="B14" s="21"/>
      <c r="C14" s="21"/>
      <c r="D14" s="37"/>
      <c r="E14" s="38"/>
      <c r="F14" s="38"/>
      <c r="G14" s="38"/>
      <c r="H14" s="38"/>
      <c r="I14" s="39"/>
      <c r="J14" s="21"/>
      <c r="K14" s="27"/>
      <c r="L14" s="57"/>
    </row>
    <row r="15" spans="1:13" x14ac:dyDescent="0.25">
      <c r="A15" s="2">
        <v>9</v>
      </c>
      <c r="B15" s="21"/>
      <c r="C15" s="21"/>
      <c r="D15" s="37"/>
      <c r="E15" s="38"/>
      <c r="F15" s="38"/>
      <c r="G15" s="38"/>
      <c r="H15" s="38"/>
      <c r="I15" s="39"/>
      <c r="J15" s="21"/>
      <c r="K15" s="27"/>
      <c r="L15" s="57"/>
    </row>
    <row r="16" spans="1:13" x14ac:dyDescent="0.25">
      <c r="A16" s="2">
        <v>10</v>
      </c>
      <c r="B16" s="21"/>
      <c r="C16" s="21"/>
      <c r="D16" s="37"/>
      <c r="E16" s="38"/>
      <c r="F16" s="38"/>
      <c r="G16" s="38"/>
      <c r="H16" s="38"/>
      <c r="I16" s="39"/>
      <c r="J16" s="21"/>
      <c r="K16" s="27"/>
      <c r="L16" s="57"/>
    </row>
    <row r="17" spans="1:12" x14ac:dyDescent="0.25">
      <c r="A17" s="2">
        <v>11</v>
      </c>
      <c r="B17" s="21"/>
      <c r="C17" s="21"/>
      <c r="D17" s="37"/>
      <c r="E17" s="38"/>
      <c r="F17" s="38"/>
      <c r="G17" s="38"/>
      <c r="H17" s="38"/>
      <c r="I17" s="39"/>
      <c r="J17" s="21"/>
      <c r="K17" s="27"/>
      <c r="L17" s="57"/>
    </row>
    <row r="18" spans="1:12" x14ac:dyDescent="0.25">
      <c r="A18" s="2">
        <v>12</v>
      </c>
      <c r="B18" s="21"/>
      <c r="C18" s="21"/>
      <c r="D18" s="37"/>
      <c r="E18" s="38"/>
      <c r="F18" s="38"/>
      <c r="G18" s="38"/>
      <c r="H18" s="38"/>
      <c r="I18" s="39"/>
      <c r="J18" s="21"/>
      <c r="K18" s="27"/>
      <c r="L18" s="57"/>
    </row>
    <row r="19" spans="1:12" x14ac:dyDescent="0.25">
      <c r="A19" s="2">
        <v>13</v>
      </c>
      <c r="B19" s="21"/>
      <c r="C19" s="21"/>
      <c r="D19" s="37"/>
      <c r="E19" s="38"/>
      <c r="F19" s="38"/>
      <c r="G19" s="38"/>
      <c r="H19" s="38"/>
      <c r="I19" s="39"/>
      <c r="J19" s="21"/>
      <c r="K19" s="27"/>
      <c r="L19" s="57"/>
    </row>
    <row r="20" spans="1:12" x14ac:dyDescent="0.25">
      <c r="A20" s="2">
        <v>14</v>
      </c>
      <c r="B20" s="21"/>
      <c r="C20" s="21"/>
      <c r="D20" s="37"/>
      <c r="E20" s="38"/>
      <c r="F20" s="38"/>
      <c r="G20" s="38"/>
      <c r="H20" s="38"/>
      <c r="I20" s="39"/>
      <c r="J20" s="21"/>
      <c r="K20" s="27"/>
      <c r="L20" s="57"/>
    </row>
    <row r="21" spans="1:12" x14ac:dyDescent="0.25">
      <c r="A21" s="2">
        <v>15</v>
      </c>
      <c r="B21" s="21"/>
      <c r="C21" s="21"/>
      <c r="D21" s="37"/>
      <c r="E21" s="38"/>
      <c r="F21" s="38"/>
      <c r="G21" s="38"/>
      <c r="H21" s="38"/>
      <c r="I21" s="39"/>
      <c r="J21" s="21"/>
      <c r="K21" s="27"/>
      <c r="L21" s="57"/>
    </row>
    <row r="22" spans="1:12" x14ac:dyDescent="0.25">
      <c r="A22" s="2">
        <v>16</v>
      </c>
      <c r="B22" s="21"/>
      <c r="C22" s="21"/>
      <c r="D22" s="37"/>
      <c r="E22" s="38"/>
      <c r="F22" s="38"/>
      <c r="G22" s="38"/>
      <c r="H22" s="38"/>
      <c r="I22" s="39"/>
      <c r="J22" s="21"/>
      <c r="K22" s="27"/>
      <c r="L22" s="57"/>
    </row>
    <row r="23" spans="1:12" x14ac:dyDescent="0.25">
      <c r="A23" s="2">
        <v>17</v>
      </c>
      <c r="B23" s="21"/>
      <c r="C23" s="21"/>
      <c r="D23" s="37"/>
      <c r="E23" s="38"/>
      <c r="F23" s="38"/>
      <c r="G23" s="38"/>
      <c r="H23" s="38"/>
      <c r="I23" s="39"/>
      <c r="J23" s="21"/>
      <c r="K23" s="27"/>
      <c r="L23" s="57"/>
    </row>
    <row r="24" spans="1:12" x14ac:dyDescent="0.25">
      <c r="A24" s="2">
        <v>18</v>
      </c>
      <c r="B24" s="21"/>
      <c r="C24" s="21"/>
      <c r="D24" s="37"/>
      <c r="E24" s="38"/>
      <c r="F24" s="38"/>
      <c r="G24" s="38"/>
      <c r="H24" s="38"/>
      <c r="I24" s="39"/>
      <c r="J24" s="21"/>
      <c r="K24" s="27"/>
      <c r="L24" s="57"/>
    </row>
    <row r="25" spans="1:12" x14ac:dyDescent="0.25">
      <c r="A25" s="2">
        <v>19</v>
      </c>
      <c r="B25" s="21"/>
      <c r="C25" s="21"/>
      <c r="D25" s="37"/>
      <c r="E25" s="38"/>
      <c r="F25" s="38"/>
      <c r="G25" s="38"/>
      <c r="H25" s="38"/>
      <c r="I25" s="39"/>
      <c r="J25" s="21"/>
      <c r="K25" s="27"/>
      <c r="L25" s="57"/>
    </row>
    <row r="26" spans="1:12" x14ac:dyDescent="0.25">
      <c r="A26" s="2">
        <v>20</v>
      </c>
      <c r="B26" s="21"/>
      <c r="C26" s="21"/>
      <c r="D26" s="37"/>
      <c r="E26" s="38"/>
      <c r="F26" s="38"/>
      <c r="G26" s="38"/>
      <c r="H26" s="38"/>
      <c r="I26" s="39"/>
      <c r="J26" s="21"/>
      <c r="K26" s="27"/>
      <c r="L26" s="57"/>
    </row>
    <row r="27" spans="1:12" x14ac:dyDescent="0.25">
      <c r="A27" s="6" t="s">
        <v>18</v>
      </c>
      <c r="B27" s="2">
        <f>COUNTIF(B$7:B$26,"Yes")</f>
        <v>0</v>
      </c>
      <c r="C27" s="2">
        <f>COUNTIF(C$7:C$26,"Yes")</f>
        <v>0</v>
      </c>
      <c r="D27" s="53" t="s">
        <v>29</v>
      </c>
      <c r="E27" s="55">
        <f>COUNTIF($D$7:$D$26,"*[Nil]*")</f>
        <v>0</v>
      </c>
      <c r="F27" s="53" t="s">
        <v>31</v>
      </c>
      <c r="G27" s="55">
        <f>COUNTIF($D$7:$D$26,"*[I]*")</f>
        <v>0</v>
      </c>
      <c r="H27" s="53" t="s">
        <v>30</v>
      </c>
      <c r="I27" s="55">
        <f>COUNTIF($D$7:$D$26,"*[BU]*")</f>
        <v>0</v>
      </c>
      <c r="J27" s="2">
        <f>COUNTIF(J$7:J$26,"Yes")</f>
        <v>0</v>
      </c>
      <c r="K27" s="2">
        <f>COUNTIF(K$7:K$26,"Yes")</f>
        <v>0</v>
      </c>
      <c r="L27" s="3"/>
    </row>
    <row r="28" spans="1:12" x14ac:dyDescent="0.25">
      <c r="A28" s="6" t="s">
        <v>17</v>
      </c>
      <c r="B28" s="5" t="str">
        <f>IFERROR(B$27/COUNTIF(B$7:B$26,"&lt;&gt;"),"")</f>
        <v/>
      </c>
      <c r="C28" s="5" t="str">
        <f>IFERROR(C$27/COUNTIF(C$7:C$26,"&lt;&gt;"),"")</f>
        <v/>
      </c>
      <c r="D28" s="54"/>
      <c r="E28" s="56" t="str">
        <f>IFERROR(E27/(SUM($E$27,$G$27,$I$27)),"")</f>
        <v/>
      </c>
      <c r="F28" s="54"/>
      <c r="G28" s="56" t="str">
        <f>IFERROR(G27/(SUM($E$27,$G$27,$I$27)),"")</f>
        <v/>
      </c>
      <c r="H28" s="54"/>
      <c r="I28" s="56" t="str">
        <f>IFERROR(I27/(SUM($E$27,$G$27,$I$27)),"")</f>
        <v/>
      </c>
      <c r="J28" s="5" t="str">
        <f>IFERROR(J$27/COUNTIF(J$7:J$26,"&lt;&gt;"),"")</f>
        <v/>
      </c>
      <c r="K28" s="5" t="str">
        <f>IFERROR(K$27/COUNTIF(K$7:K$26,"&lt;&gt;"),"")</f>
        <v/>
      </c>
      <c r="L28" s="3"/>
    </row>
    <row r="29" spans="1:12" s="9" customFormat="1" x14ac:dyDescent="0.25">
      <c r="A29" s="6" t="s">
        <v>1</v>
      </c>
      <c r="B29" s="8">
        <v>1</v>
      </c>
      <c r="C29" s="20"/>
      <c r="D29" s="7"/>
      <c r="E29" s="7"/>
      <c r="F29" s="7"/>
      <c r="G29" s="7"/>
      <c r="H29" s="7"/>
      <c r="I29" s="7"/>
      <c r="J29" s="26">
        <v>0</v>
      </c>
      <c r="K29" s="8">
        <v>1</v>
      </c>
      <c r="L29" s="7"/>
    </row>
    <row r="31" spans="1:12" x14ac:dyDescent="0.25">
      <c r="A31" s="33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2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</sheetData>
  <mergeCells count="31">
    <mergeCell ref="D27:D28"/>
    <mergeCell ref="F27:F28"/>
    <mergeCell ref="H27:H28"/>
    <mergeCell ref="D2:E2"/>
    <mergeCell ref="F2:G2"/>
    <mergeCell ref="D22:I22"/>
    <mergeCell ref="D23:I23"/>
    <mergeCell ref="D24:I24"/>
    <mergeCell ref="D25:I25"/>
    <mergeCell ref="D26:I26"/>
    <mergeCell ref="D17:I17"/>
    <mergeCell ref="D18:I18"/>
    <mergeCell ref="D19:I19"/>
    <mergeCell ref="D20:I20"/>
    <mergeCell ref="D21:I21"/>
    <mergeCell ref="A31:K32"/>
    <mergeCell ref="B2:C2"/>
    <mergeCell ref="B3:C3"/>
    <mergeCell ref="B4:C4"/>
    <mergeCell ref="A1:J1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</mergeCells>
  <dataValidations count="2">
    <dataValidation type="list" allowBlank="1" showInputMessage="1" showErrorMessage="1" sqref="B7:C26 J7:K26" xr:uid="{ADAB7167-493E-4131-B50F-483D8D0BBCF1}">
      <formula1>"Yes, No"</formula1>
    </dataValidation>
    <dataValidation type="list" allowBlank="1" showInputMessage="1" showErrorMessage="1" sqref="D7:I26" xr:uid="{2F8B943D-65C3-4650-B11A-D96AB0D18EB9}">
      <formula1>"No antibiotics [NIL], Immediate prescription [I], Back-up delayed prescription [BU] "</formula1>
    </dataValidation>
  </dataValidations>
  <hyperlinks>
    <hyperlink ref="A31:K32" r:id="rId1" display="Please send the completed baseline audit results to awttc@wales.nhs.uk" xr:uid="{C4A5496E-EB1C-4696-B6CC-B708BBF9A4E6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CDB94-5A02-4C01-9585-E6770766B121}">
  <dimension ref="A1:M32"/>
  <sheetViews>
    <sheetView zoomScaleNormal="100" workbookViewId="0">
      <pane ySplit="6" topLeftCell="A7" activePane="bottomLeft" state="frozen"/>
      <selection pane="bottomLeft" activeCell="M6" sqref="M6"/>
    </sheetView>
  </sheetViews>
  <sheetFormatPr defaultRowHeight="15" x14ac:dyDescent="0.25"/>
  <cols>
    <col min="1" max="1" width="17" style="1" customWidth="1"/>
    <col min="2" max="2" width="19.5703125" customWidth="1"/>
    <col min="3" max="3" width="25.85546875" customWidth="1"/>
    <col min="4" max="9" width="7.42578125" customWidth="1"/>
    <col min="10" max="10" width="24.5703125" customWidth="1"/>
    <col min="11" max="11" width="26.7109375" customWidth="1"/>
    <col min="12" max="12" width="19.85546875" customWidth="1"/>
    <col min="13" max="13" width="6" customWidth="1"/>
    <col min="14" max="14" width="6.85546875" customWidth="1"/>
    <col min="15" max="15" width="6" customWidth="1"/>
    <col min="16" max="16" width="6.85546875" customWidth="1"/>
    <col min="17" max="17" width="11.7109375" customWidth="1"/>
    <col min="18" max="18" width="20.5703125" customWidth="1"/>
    <col min="19" max="19" width="25.28515625" customWidth="1"/>
    <col min="20" max="23" width="11.140625" customWidth="1"/>
    <col min="24" max="27" width="10.7109375" customWidth="1"/>
  </cols>
  <sheetData>
    <row r="1" spans="1:13" ht="15" customHeight="1" x14ac:dyDescent="0.25">
      <c r="A1" s="36" t="s">
        <v>26</v>
      </c>
      <c r="B1" s="36"/>
      <c r="C1" s="36"/>
      <c r="D1" s="36"/>
      <c r="E1" s="36"/>
      <c r="F1" s="40"/>
      <c r="G1" s="40"/>
      <c r="H1" s="40"/>
      <c r="I1" s="40"/>
      <c r="J1" s="40"/>
      <c r="K1" s="25"/>
      <c r="L1" s="25"/>
      <c r="M1" s="25"/>
    </row>
    <row r="2" spans="1:13" ht="24" customHeight="1" x14ac:dyDescent="0.25">
      <c r="A2" s="23" t="s">
        <v>9</v>
      </c>
      <c r="B2" s="34"/>
      <c r="C2" s="35"/>
      <c r="D2" s="50" t="s">
        <v>10</v>
      </c>
      <c r="E2" s="51"/>
      <c r="F2" s="52" t="s">
        <v>19</v>
      </c>
      <c r="G2" s="52"/>
      <c r="H2" s="41"/>
      <c r="I2" s="42"/>
      <c r="J2" s="43"/>
      <c r="K2" s="24"/>
    </row>
    <row r="3" spans="1:13" ht="24" customHeight="1" x14ac:dyDescent="0.25">
      <c r="A3" s="23" t="s">
        <v>12</v>
      </c>
      <c r="B3" s="34"/>
      <c r="C3" s="35"/>
    </row>
    <row r="4" spans="1:13" ht="24" customHeight="1" x14ac:dyDescent="0.25">
      <c r="A4" s="23" t="s">
        <v>13</v>
      </c>
      <c r="B4" s="34"/>
      <c r="C4" s="35"/>
    </row>
    <row r="6" spans="1:13" ht="93.75" customHeight="1" x14ac:dyDescent="0.25">
      <c r="A6" s="19" t="s">
        <v>0</v>
      </c>
      <c r="B6" s="4" t="s">
        <v>22</v>
      </c>
      <c r="C6" s="4" t="s">
        <v>23</v>
      </c>
      <c r="D6" s="44" t="s">
        <v>32</v>
      </c>
      <c r="E6" s="45"/>
      <c r="F6" s="45"/>
      <c r="G6" s="45"/>
      <c r="H6" s="45"/>
      <c r="I6" s="46"/>
      <c r="J6" s="4" t="s">
        <v>24</v>
      </c>
      <c r="K6" s="4" t="s">
        <v>25</v>
      </c>
      <c r="L6" s="4" t="s">
        <v>33</v>
      </c>
    </row>
    <row r="7" spans="1:13" x14ac:dyDescent="0.25">
      <c r="A7" s="2">
        <v>1</v>
      </c>
      <c r="B7" s="21"/>
      <c r="C7" s="22"/>
      <c r="D7" s="47"/>
      <c r="E7" s="48"/>
      <c r="F7" s="48"/>
      <c r="G7" s="48"/>
      <c r="H7" s="48"/>
      <c r="I7" s="49"/>
      <c r="J7" s="21"/>
      <c r="K7" s="27"/>
      <c r="L7" s="57"/>
    </row>
    <row r="8" spans="1:13" x14ac:dyDescent="0.25">
      <c r="A8" s="2">
        <v>2</v>
      </c>
      <c r="B8" s="21"/>
      <c r="C8" s="21"/>
      <c r="D8" s="37"/>
      <c r="E8" s="38"/>
      <c r="F8" s="38"/>
      <c r="G8" s="38"/>
      <c r="H8" s="38"/>
      <c r="I8" s="39"/>
      <c r="J8" s="21"/>
      <c r="K8" s="27"/>
      <c r="L8" s="57"/>
    </row>
    <row r="9" spans="1:13" x14ac:dyDescent="0.25">
      <c r="A9" s="2">
        <v>3</v>
      </c>
      <c r="B9" s="21"/>
      <c r="C9" s="21"/>
      <c r="D9" s="37"/>
      <c r="E9" s="38"/>
      <c r="F9" s="38"/>
      <c r="G9" s="38"/>
      <c r="H9" s="38"/>
      <c r="I9" s="39"/>
      <c r="J9" s="21"/>
      <c r="K9" s="27"/>
      <c r="L9" s="57"/>
    </row>
    <row r="10" spans="1:13" x14ac:dyDescent="0.25">
      <c r="A10" s="2">
        <v>4</v>
      </c>
      <c r="B10" s="21"/>
      <c r="C10" s="21"/>
      <c r="D10" s="37"/>
      <c r="E10" s="38"/>
      <c r="F10" s="38"/>
      <c r="G10" s="38"/>
      <c r="H10" s="38"/>
      <c r="I10" s="39"/>
      <c r="J10" s="21"/>
      <c r="K10" s="27"/>
      <c r="L10" s="57"/>
    </row>
    <row r="11" spans="1:13" x14ac:dyDescent="0.25">
      <c r="A11" s="2">
        <v>5</v>
      </c>
      <c r="B11" s="21"/>
      <c r="C11" s="21"/>
      <c r="D11" s="37"/>
      <c r="E11" s="38"/>
      <c r="F11" s="38"/>
      <c r="G11" s="38"/>
      <c r="H11" s="38"/>
      <c r="I11" s="39"/>
      <c r="J11" s="21"/>
      <c r="K11" s="27"/>
      <c r="L11" s="57"/>
    </row>
    <row r="12" spans="1:13" x14ac:dyDescent="0.25">
      <c r="A12" s="2">
        <v>6</v>
      </c>
      <c r="B12" s="21"/>
      <c r="C12" s="21"/>
      <c r="D12" s="37"/>
      <c r="E12" s="38"/>
      <c r="F12" s="38"/>
      <c r="G12" s="38"/>
      <c r="H12" s="38"/>
      <c r="I12" s="39"/>
      <c r="J12" s="21"/>
      <c r="K12" s="27"/>
      <c r="L12" s="57"/>
    </row>
    <row r="13" spans="1:13" x14ac:dyDescent="0.25">
      <c r="A13" s="2">
        <v>7</v>
      </c>
      <c r="B13" s="21"/>
      <c r="C13" s="21"/>
      <c r="D13" s="37"/>
      <c r="E13" s="38"/>
      <c r="F13" s="38"/>
      <c r="G13" s="38"/>
      <c r="H13" s="38"/>
      <c r="I13" s="39"/>
      <c r="J13" s="21"/>
      <c r="K13" s="27"/>
      <c r="L13" s="57"/>
    </row>
    <row r="14" spans="1:13" x14ac:dyDescent="0.25">
      <c r="A14" s="2">
        <v>8</v>
      </c>
      <c r="B14" s="21"/>
      <c r="C14" s="21"/>
      <c r="D14" s="37"/>
      <c r="E14" s="38"/>
      <c r="F14" s="38"/>
      <c r="G14" s="38"/>
      <c r="H14" s="38"/>
      <c r="I14" s="39"/>
      <c r="J14" s="21"/>
      <c r="K14" s="27"/>
      <c r="L14" s="57"/>
    </row>
    <row r="15" spans="1:13" x14ac:dyDescent="0.25">
      <c r="A15" s="2">
        <v>9</v>
      </c>
      <c r="B15" s="21"/>
      <c r="C15" s="21"/>
      <c r="D15" s="37"/>
      <c r="E15" s="38"/>
      <c r="F15" s="38"/>
      <c r="G15" s="38"/>
      <c r="H15" s="38"/>
      <c r="I15" s="39"/>
      <c r="J15" s="21"/>
      <c r="K15" s="27"/>
      <c r="L15" s="57"/>
    </row>
    <row r="16" spans="1:13" x14ac:dyDescent="0.25">
      <c r="A16" s="2">
        <v>10</v>
      </c>
      <c r="B16" s="21"/>
      <c r="C16" s="21"/>
      <c r="D16" s="37"/>
      <c r="E16" s="38"/>
      <c r="F16" s="38"/>
      <c r="G16" s="38"/>
      <c r="H16" s="38"/>
      <c r="I16" s="39"/>
      <c r="J16" s="21"/>
      <c r="K16" s="27"/>
      <c r="L16" s="57"/>
    </row>
    <row r="17" spans="1:12" x14ac:dyDescent="0.25">
      <c r="A17" s="2">
        <v>11</v>
      </c>
      <c r="B17" s="21"/>
      <c r="C17" s="21"/>
      <c r="D17" s="37"/>
      <c r="E17" s="38"/>
      <c r="F17" s="38"/>
      <c r="G17" s="38"/>
      <c r="H17" s="38"/>
      <c r="I17" s="39"/>
      <c r="J17" s="21"/>
      <c r="K17" s="27"/>
      <c r="L17" s="57"/>
    </row>
    <row r="18" spans="1:12" x14ac:dyDescent="0.25">
      <c r="A18" s="2">
        <v>12</v>
      </c>
      <c r="B18" s="21"/>
      <c r="C18" s="21"/>
      <c r="D18" s="37"/>
      <c r="E18" s="38"/>
      <c r="F18" s="38"/>
      <c r="G18" s="38"/>
      <c r="H18" s="38"/>
      <c r="I18" s="39"/>
      <c r="J18" s="21"/>
      <c r="K18" s="27"/>
      <c r="L18" s="57"/>
    </row>
    <row r="19" spans="1:12" x14ac:dyDescent="0.25">
      <c r="A19" s="2">
        <v>13</v>
      </c>
      <c r="B19" s="21"/>
      <c r="C19" s="21"/>
      <c r="D19" s="37"/>
      <c r="E19" s="38"/>
      <c r="F19" s="38"/>
      <c r="G19" s="38"/>
      <c r="H19" s="38"/>
      <c r="I19" s="39"/>
      <c r="J19" s="21"/>
      <c r="K19" s="27"/>
      <c r="L19" s="57"/>
    </row>
    <row r="20" spans="1:12" x14ac:dyDescent="0.25">
      <c r="A20" s="2">
        <v>14</v>
      </c>
      <c r="B20" s="21"/>
      <c r="C20" s="21"/>
      <c r="D20" s="37"/>
      <c r="E20" s="38"/>
      <c r="F20" s="38"/>
      <c r="G20" s="38"/>
      <c r="H20" s="38"/>
      <c r="I20" s="39"/>
      <c r="J20" s="21"/>
      <c r="K20" s="27"/>
      <c r="L20" s="57"/>
    </row>
    <row r="21" spans="1:12" x14ac:dyDescent="0.25">
      <c r="A21" s="2">
        <v>15</v>
      </c>
      <c r="B21" s="21"/>
      <c r="C21" s="21"/>
      <c r="D21" s="37"/>
      <c r="E21" s="38"/>
      <c r="F21" s="38"/>
      <c r="G21" s="38"/>
      <c r="H21" s="38"/>
      <c r="I21" s="39"/>
      <c r="J21" s="21"/>
      <c r="K21" s="27"/>
      <c r="L21" s="57"/>
    </row>
    <row r="22" spans="1:12" x14ac:dyDescent="0.25">
      <c r="A22" s="2">
        <v>16</v>
      </c>
      <c r="B22" s="21"/>
      <c r="C22" s="21"/>
      <c r="D22" s="37"/>
      <c r="E22" s="38"/>
      <c r="F22" s="38"/>
      <c r="G22" s="38"/>
      <c r="H22" s="38"/>
      <c r="I22" s="39"/>
      <c r="J22" s="21"/>
      <c r="K22" s="27"/>
      <c r="L22" s="57"/>
    </row>
    <row r="23" spans="1:12" x14ac:dyDescent="0.25">
      <c r="A23" s="2">
        <v>17</v>
      </c>
      <c r="B23" s="21"/>
      <c r="C23" s="21"/>
      <c r="D23" s="37"/>
      <c r="E23" s="38"/>
      <c r="F23" s="38"/>
      <c r="G23" s="38"/>
      <c r="H23" s="38"/>
      <c r="I23" s="39"/>
      <c r="J23" s="21"/>
      <c r="K23" s="27"/>
      <c r="L23" s="57"/>
    </row>
    <row r="24" spans="1:12" x14ac:dyDescent="0.25">
      <c r="A24" s="2">
        <v>18</v>
      </c>
      <c r="B24" s="21"/>
      <c r="C24" s="21"/>
      <c r="D24" s="37"/>
      <c r="E24" s="38"/>
      <c r="F24" s="38"/>
      <c r="G24" s="38"/>
      <c r="H24" s="38"/>
      <c r="I24" s="39"/>
      <c r="J24" s="21"/>
      <c r="K24" s="27"/>
      <c r="L24" s="57"/>
    </row>
    <row r="25" spans="1:12" x14ac:dyDescent="0.25">
      <c r="A25" s="2">
        <v>19</v>
      </c>
      <c r="B25" s="21"/>
      <c r="C25" s="21"/>
      <c r="D25" s="37"/>
      <c r="E25" s="38"/>
      <c r="F25" s="38"/>
      <c r="G25" s="38"/>
      <c r="H25" s="38"/>
      <c r="I25" s="39"/>
      <c r="J25" s="21"/>
      <c r="K25" s="27"/>
      <c r="L25" s="57"/>
    </row>
    <row r="26" spans="1:12" x14ac:dyDescent="0.25">
      <c r="A26" s="2">
        <v>20</v>
      </c>
      <c r="B26" s="21"/>
      <c r="C26" s="21"/>
      <c r="D26" s="37"/>
      <c r="E26" s="38"/>
      <c r="F26" s="38"/>
      <c r="G26" s="38"/>
      <c r="H26" s="38"/>
      <c r="I26" s="39"/>
      <c r="J26" s="21"/>
      <c r="K26" s="27"/>
      <c r="L26" s="57"/>
    </row>
    <row r="27" spans="1:12" x14ac:dyDescent="0.25">
      <c r="A27" s="18" t="s">
        <v>18</v>
      </c>
      <c r="B27" s="2">
        <f>COUNTIF(B$7:B$26,"Yes")</f>
        <v>0</v>
      </c>
      <c r="C27" s="2">
        <f>COUNTIF(C$7:C$26,"Yes")</f>
        <v>0</v>
      </c>
      <c r="D27" s="53" t="s">
        <v>29</v>
      </c>
      <c r="E27" s="55">
        <f>COUNTIF($D$7:$D$26,"*[Nil]*")</f>
        <v>0</v>
      </c>
      <c r="F27" s="53" t="s">
        <v>31</v>
      </c>
      <c r="G27" s="55">
        <f>COUNTIF($D$7:$D$26,"*[I]*")</f>
        <v>0</v>
      </c>
      <c r="H27" s="53" t="s">
        <v>30</v>
      </c>
      <c r="I27" s="55">
        <f>COUNTIF($D$7:$D$26,"*[BU]*")</f>
        <v>0</v>
      </c>
      <c r="J27" s="2">
        <f>COUNTIF(J$7:J$26,"Yes")</f>
        <v>0</v>
      </c>
      <c r="K27" s="2">
        <f>COUNTIF(K$7:K$26,"Yes")</f>
        <v>0</v>
      </c>
      <c r="L27" s="3"/>
    </row>
    <row r="28" spans="1:12" x14ac:dyDescent="0.25">
      <c r="A28" s="18" t="s">
        <v>17</v>
      </c>
      <c r="B28" s="5" t="str">
        <f>IFERROR(B$27/COUNTIF(B$7:B$26,"&lt;&gt;"),"")</f>
        <v/>
      </c>
      <c r="C28" s="5" t="str">
        <f>IFERROR(C$27/COUNTIF(C$7:C$26,"&lt;&gt;"),"")</f>
        <v/>
      </c>
      <c r="D28" s="54"/>
      <c r="E28" s="56" t="str">
        <f>IFERROR(E27/(SUM($E$27,$G$27,$I$27)),"")</f>
        <v/>
      </c>
      <c r="F28" s="54"/>
      <c r="G28" s="56" t="str">
        <f>IFERROR(G27/(SUM($E$27,$G$27,$I$27)),"")</f>
        <v/>
      </c>
      <c r="H28" s="54"/>
      <c r="I28" s="56" t="str">
        <f>IFERROR(I27/(SUM($E$27,$G$27,$I$27)),"")</f>
        <v/>
      </c>
      <c r="J28" s="5" t="str">
        <f>IFERROR(J$27/COUNTIF(J$7:J$26,"&lt;&gt;"),"")</f>
        <v/>
      </c>
      <c r="K28" s="5" t="str">
        <f>IFERROR(K$27/COUNTIF(K$7:K$26,"&lt;&gt;"),"")</f>
        <v/>
      </c>
      <c r="L28" s="3"/>
    </row>
    <row r="29" spans="1:12" s="9" customFormat="1" x14ac:dyDescent="0.25">
      <c r="A29" s="18" t="s">
        <v>1</v>
      </c>
      <c r="B29" s="8">
        <v>1</v>
      </c>
      <c r="C29" s="20"/>
      <c r="D29" s="7"/>
      <c r="E29" s="7"/>
      <c r="F29" s="7"/>
      <c r="G29" s="7"/>
      <c r="H29" s="7"/>
      <c r="I29" s="7"/>
      <c r="J29" s="26">
        <v>0</v>
      </c>
      <c r="K29" s="8">
        <v>1</v>
      </c>
      <c r="L29" s="7"/>
    </row>
    <row r="31" spans="1:12" x14ac:dyDescent="0.25">
      <c r="A31" s="33" t="s">
        <v>16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2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</sheetData>
  <mergeCells count="31">
    <mergeCell ref="A31:K32"/>
    <mergeCell ref="D24:I24"/>
    <mergeCell ref="D25:I25"/>
    <mergeCell ref="D26:I26"/>
    <mergeCell ref="D27:D28"/>
    <mergeCell ref="F27:F28"/>
    <mergeCell ref="H27:H28"/>
    <mergeCell ref="D18:I18"/>
    <mergeCell ref="D19:I19"/>
    <mergeCell ref="D20:I20"/>
    <mergeCell ref="D21:I21"/>
    <mergeCell ref="D22:I22"/>
    <mergeCell ref="D23:I23"/>
    <mergeCell ref="D12:I12"/>
    <mergeCell ref="D13:I13"/>
    <mergeCell ref="D14:I14"/>
    <mergeCell ref="D15:I15"/>
    <mergeCell ref="D16:I16"/>
    <mergeCell ref="D17:I17"/>
    <mergeCell ref="D6:I6"/>
    <mergeCell ref="D7:I7"/>
    <mergeCell ref="D8:I8"/>
    <mergeCell ref="D9:I9"/>
    <mergeCell ref="D10:I10"/>
    <mergeCell ref="D11:I11"/>
    <mergeCell ref="A1:J1"/>
    <mergeCell ref="B2:C2"/>
    <mergeCell ref="D2:E2"/>
    <mergeCell ref="F2:G2"/>
    <mergeCell ref="B3:C3"/>
    <mergeCell ref="B4:C4"/>
  </mergeCells>
  <dataValidations count="2">
    <dataValidation type="list" allowBlank="1" showInputMessage="1" showErrorMessage="1" sqref="B7:C26 J7:K26" xr:uid="{3E081AAD-8E4E-446E-A9B4-C453E89CDFE3}">
      <formula1>"Yes, No"</formula1>
    </dataValidation>
    <dataValidation type="list" allowBlank="1" showInputMessage="1" showErrorMessage="1" sqref="D7:I26" xr:uid="{32577AE3-BB80-48E2-8D1B-E857EF63171A}">
      <formula1>"No antibiotics [NIL], Immediate prescription [I], Back-up delayed prescription [BU]"</formula1>
    </dataValidation>
  </dataValidations>
  <hyperlinks>
    <hyperlink ref="A31:K32" r:id="rId1" display="Please send the completed follow-up audit results to awttc@wales.nhs.uk" xr:uid="{C884427B-BD9A-4E9A-BCC2-9D1E2FEB892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Baseline</vt:lpstr>
      <vt:lpstr>Follow-up</vt:lpstr>
    </vt:vector>
  </TitlesOfParts>
  <Company>CardiffandVale UHB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Curran</dc:creator>
  <cp:lastModifiedBy>Thomas Curran (Cardiff and Vale UHB - Awttc)</cp:lastModifiedBy>
  <dcterms:created xsi:type="dcterms:W3CDTF">2019-06-24T11:01:33Z</dcterms:created>
  <dcterms:modified xsi:type="dcterms:W3CDTF">2022-01-26T12:38:06Z</dcterms:modified>
</cp:coreProperties>
</file>