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S:\Welsh Medicines Partnership\PROJECTS\PROJECTS IN PROCESS\CEPP national audit - focus on antibiotic prescribing (2021 update)\Excel templates\"/>
    </mc:Choice>
  </mc:AlternateContent>
  <xr:revisionPtr revIDLastSave="0" documentId="13_ncr:1_{264322B0-1EFB-4745-985E-7E9603B6C16E}" xr6:coauthVersionLast="36" xr6:coauthVersionMax="36" xr10:uidLastSave="{00000000-0000-0000-0000-000000000000}"/>
  <bookViews>
    <workbookView xWindow="0" yWindow="0" windowWidth="28800" windowHeight="12720" activeTab="4" xr2:uid="{00000000-000D-0000-FFFF-FFFF00000000}"/>
  </bookViews>
  <sheets>
    <sheet name="Notes" sheetId="1" r:id="rId1"/>
    <sheet name="Method 1 - Baseline" sheetId="3" r:id="rId2"/>
    <sheet name="Method 1 - Follow-up" sheetId="5" r:id="rId3"/>
    <sheet name="Method 2 - Baseline" sheetId="4" r:id="rId4"/>
    <sheet name="Method 2 - Follow-up" sheetId="6" r:id="rId5"/>
    <sheet name="Scale_Functionality" sheetId="7" state="hidden" r:id="rId6"/>
  </sheets>
  <definedNames>
    <definedName name="Centor">Scale_Functionality!$C$2:$C$6</definedName>
    <definedName name="FeverPAIN">Scale_Functionality!$B$2:$B$7</definedName>
    <definedName name="Neither">Scale_Functionality!$D$2:$D$12</definedName>
    <definedName name="Scale">Scale_Functionality!$A$2:$A$4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6" l="1"/>
  <c r="G29" i="6" s="1"/>
  <c r="E28" i="6"/>
  <c r="E29" i="6" s="1"/>
  <c r="C28" i="6"/>
  <c r="C29" i="6" s="1"/>
  <c r="G28" i="4"/>
  <c r="G29" i="4" s="1"/>
  <c r="E28" i="4"/>
  <c r="E29" i="4" s="1"/>
  <c r="C28" i="4"/>
  <c r="C29" i="4" s="1"/>
  <c r="G28" i="5"/>
  <c r="G29" i="5" s="1"/>
  <c r="E28" i="5"/>
  <c r="C28" i="5"/>
  <c r="G28" i="3"/>
  <c r="E28" i="3"/>
  <c r="C28" i="3"/>
  <c r="C29" i="5" l="1"/>
  <c r="E29" i="5"/>
  <c r="R28" i="6"/>
  <c r="R29" i="6" s="1"/>
  <c r="P28" i="6"/>
  <c r="P29" i="6" s="1"/>
  <c r="N28" i="6"/>
  <c r="N29" i="6" s="1"/>
  <c r="L28" i="6"/>
  <c r="L29" i="6" s="1"/>
  <c r="J28" i="6"/>
  <c r="J29" i="6" s="1"/>
  <c r="Y28" i="5"/>
  <c r="Y29" i="5" s="1"/>
  <c r="W28" i="5"/>
  <c r="W29" i="5" s="1"/>
  <c r="U28" i="5"/>
  <c r="U29" i="5" s="1"/>
  <c r="S28" i="5"/>
  <c r="S29" i="5" s="1"/>
  <c r="P28" i="5"/>
  <c r="P29" i="5" s="1"/>
  <c r="N28" i="5"/>
  <c r="L28" i="5"/>
  <c r="L29" i="5" s="1"/>
  <c r="J28" i="5"/>
  <c r="N29" i="5" l="1"/>
  <c r="J29" i="5"/>
  <c r="J28" i="4"/>
  <c r="J29" i="4" s="1"/>
  <c r="L28" i="4"/>
  <c r="L29" i="4" s="1"/>
  <c r="R28" i="4"/>
  <c r="R29" i="4" s="1"/>
  <c r="P28" i="4"/>
  <c r="P29" i="4" s="1"/>
  <c r="N28" i="4"/>
  <c r="N29" i="4" s="1"/>
  <c r="Y28" i="3"/>
  <c r="Y29" i="3" s="1"/>
  <c r="W28" i="3"/>
  <c r="W29" i="3" s="1"/>
  <c r="U28" i="3"/>
  <c r="U29" i="3" s="1"/>
  <c r="S28" i="3"/>
  <c r="S29" i="3" s="1"/>
  <c r="P28" i="3"/>
  <c r="P29" i="3" s="1"/>
  <c r="N28" i="3"/>
  <c r="L28" i="3"/>
  <c r="J28" i="3"/>
  <c r="N29" i="3" l="1"/>
  <c r="L29" i="3"/>
  <c r="J29" i="3"/>
  <c r="G29" i="3"/>
  <c r="E29" i="3"/>
  <c r="C29" i="3"/>
</calcChain>
</file>

<file path=xl/sharedStrings.xml><?xml version="1.0" encoding="utf-8"?>
<sst xmlns="http://schemas.openxmlformats.org/spreadsheetml/2006/main" count="169" uniqueCount="67">
  <si>
    <t>Patient ID</t>
  </si>
  <si>
    <t>C</t>
  </si>
  <si>
    <t>Severity assessment</t>
  </si>
  <si>
    <t>Total</t>
  </si>
  <si>
    <t>%</t>
  </si>
  <si>
    <t>Standard</t>
  </si>
  <si>
    <t>FP</t>
  </si>
  <si>
    <t>Nil</t>
  </si>
  <si>
    <t xml:space="preserve"> - No antibiotics offered
(usually FP 0–1 or C≤2) [NIL]
 - Back-up delayed prescription
(usually FP 2–3) [BU]
 - Immediate prescription
(usually FP 4–5 or C 3–4) [I] </t>
  </si>
  <si>
    <t>BU</t>
  </si>
  <si>
    <t>I</t>
  </si>
  <si>
    <t>Decision to prescribe/not to prescribe in line with guidelines OR deviation justified?
 - Yes [Y]
 - No [N]</t>
  </si>
  <si>
    <t>Yes</t>
  </si>
  <si>
    <t>Prescribing strategy taken</t>
  </si>
  <si>
    <t>Antibiotic choice
(including dose, frequency and duration)</t>
  </si>
  <si>
    <t>Antibiotic choice correct?
 - Yes [Y]
 - No [N]</t>
  </si>
  <si>
    <t>Dose and frequency correct?
 - Yes [Y]
 - No [N]</t>
  </si>
  <si>
    <t>Duration correct?
 - Yes [Y]
 - No [N]</t>
  </si>
  <si>
    <t>If antibiotics prescribed</t>
  </si>
  <si>
    <t>Patient given information leaflet or signposted to information?
 - Yes [Y]
 - No [N]</t>
  </si>
  <si>
    <t>Patient information</t>
  </si>
  <si>
    <t>Back-up delayed prescription issued (usually FP 2–3)]?
 - Yes [Y]
 - No [N]</t>
  </si>
  <si>
    <t>Immediate antibiotic given (usually FP 4–5 or C 3–4)? 
 - Yes [Y]
 - No [N]</t>
  </si>
  <si>
    <t>Decision to prescribe antibiotic in line with guidelines OR deviation justified?
 - Yes [Y]
 - No [N]</t>
  </si>
  <si>
    <t>Prescribed dose and duration</t>
  </si>
  <si>
    <t>Notes on using the data collection tool</t>
  </si>
  <si>
    <t>2. Right-click and select "Copy"</t>
  </si>
  <si>
    <t>3. Right-click anywhere in the row you just copied, and select "Insert copied cells"</t>
  </si>
  <si>
    <t>1. Highlight an entire, empty row inside the pre-built table</t>
  </si>
  <si>
    <t>5. Renumber the 'patient ID' column to account for the additional rows now present.</t>
  </si>
  <si>
    <t>Adding additional rows (while maintaining formula functionality)</t>
  </si>
  <si>
    <t>Sharing results upon completion</t>
  </si>
  <si>
    <t>Practice Name:</t>
  </si>
  <si>
    <t>Audit type:</t>
  </si>
  <si>
    <t>Baseline audit</t>
  </si>
  <si>
    <t>Health board:</t>
  </si>
  <si>
    <t>Date of audit</t>
  </si>
  <si>
    <t>CEPP National Audit: Focus on Antibiotic Prescribing - Sore Throat (Method 1) - Baseline audit</t>
  </si>
  <si>
    <t>CEPP National Audit: Focus on Antibiotic Prescribing - Sore Throat (Method 2) - Baseline audit</t>
  </si>
  <si>
    <t>Follow-up audit</t>
  </si>
  <si>
    <t>CEPP National Audit: Focus on Antibiotic Prescribing - Sore Throat (Method 1) - Follow-up audit</t>
  </si>
  <si>
    <t>CEPP National Audit: Focus on Antibiotic Prescribing - Sore Throat (Method 2) - Follow-up audit</t>
  </si>
  <si>
    <t>If possible, please send your anonymised audit results to awttc@wales.nhs.org. This will allow the All Wales Therapeutics and Toxicology Centre (AWTTC) to identify any common trends across Wales and cases of best practice in driving improvement.</t>
  </si>
  <si>
    <t>Please send the completed baseline audit results to awttc@wales.nhs.uk</t>
  </si>
  <si>
    <t>Please send the completed follow-up audit results to awttc@wales.nhs.uk</t>
  </si>
  <si>
    <t>CEPP National Audit - focus on antibiotic prescribing - Sore throat</t>
  </si>
  <si>
    <r>
      <t>FeverPAIN or Ce</t>
    </r>
    <r>
      <rPr>
        <sz val="11"/>
        <rFont val="Calibri"/>
        <family val="2"/>
        <scheme val="minor"/>
      </rPr>
      <t>ntor</t>
    </r>
    <r>
      <rPr>
        <sz val="11"/>
        <color theme="1"/>
        <rFont val="Calibri"/>
        <family val="2"/>
        <scheme val="minor"/>
      </rPr>
      <t xml:space="preserve"> used?
 - FeverPAIN [FP]
 - Centor [C]
 - Neither [Nil]</t>
    </r>
  </si>
  <si>
    <t>FeverPAIN or Centor used?
 - FeverPAIN [FP]
 - Centor [C]
 - Neither [Nil]</t>
  </si>
  <si>
    <t>FeverPAIN (0-5) or 
Centor (0-4) score:
(Calculate with information to hand, if not already done)</t>
  </si>
  <si>
    <t>Scale</t>
  </si>
  <si>
    <t>Centor</t>
  </si>
  <si>
    <t>FeverPAIN</t>
  </si>
  <si>
    <t>Neither</t>
  </si>
  <si>
    <t>4. In the pop-up box that appears, select "Shift cells down"</t>
  </si>
  <si>
    <t>A 'Baseline' and 'Follow-up' version of each audit is provided - see tabs at the bottom of the screen.</t>
  </si>
  <si>
    <t xml:space="preserve"> </t>
  </si>
  <si>
    <t>FeverPAIN = 0</t>
  </si>
  <si>
    <t>FeverPAIN = 1</t>
  </si>
  <si>
    <t>FeverPAIN = 2</t>
  </si>
  <si>
    <t>FeverPAIN = 3</t>
  </si>
  <si>
    <t>FeverPAIN = 4</t>
  </si>
  <si>
    <t>FeverPAIN = 5</t>
  </si>
  <si>
    <t>Centor = 0</t>
  </si>
  <si>
    <t>Centor = 1</t>
  </si>
  <si>
    <t>Centor = 2</t>
  </si>
  <si>
    <t>Centor = 3</t>
  </si>
  <si>
    <t>Centor =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</si>
</sst>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  <font>
      <sz val="12"/>
      <name val="Symbol"/>
      <family val="1"/>
      <charset val="2"/>
    </font>
    <font>
      <b/>
      <u/>
      <sz val="12"/>
      <name val="Arial"/>
      <family val="2"/>
    </font>
    <font>
      <u/>
      <sz val="11"/>
      <color theme="10"/>
      <name val="Calibri"/>
      <family val="2"/>
      <scheme val="minor"/>
    </font>
    <font>
      <b/>
      <u/>
      <sz val="1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9" fontId="0" fillId="0" borderId="1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/>
    <xf numFmtId="9" fontId="3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9" fillId="0" borderId="0" xfId="2" applyBorder="1" applyAlignment="1">
      <alignment vertical="center"/>
    </xf>
    <xf numFmtId="0" fontId="10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1" xfId="2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11" fillId="3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3663063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C2F57F-9B33-4B06-BE50-FDD410D2A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63063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4400551</xdr:colOff>
      <xdr:row>0</xdr:row>
      <xdr:rowOff>104775</xdr:rowOff>
    </xdr:from>
    <xdr:to>
      <xdr:col>2</xdr:col>
      <xdr:colOff>419100</xdr:colOff>
      <xdr:row>0</xdr:row>
      <xdr:rowOff>710703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8621FBF-85F0-4D5E-A2FA-A760AB8B9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1" y="104775"/>
          <a:ext cx="3590924" cy="60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wttc@wales.nhs.uk?subject=Antibiotic%20prescribing%20audit%20-%20Sore%20throat%20-%20Baseline%20results" TargetMode="External"/><Relationship Id="rId1" Type="http://schemas.openxmlformats.org/officeDocument/2006/relationships/hyperlink" Target="mailto:awttc@wales.nhs.uk?subject=Antipsychotics%20audit%20-%20Baseline%20result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awttc@wales.nhs.uk?subject=Antibiotic%20prescribing%20audit%20-%20Sore%20throat%20-%20Follow-up%20results" TargetMode="External"/><Relationship Id="rId1" Type="http://schemas.openxmlformats.org/officeDocument/2006/relationships/hyperlink" Target="mailto:awttc@wales.nhs.uk?subject=Antipsychotics%20audit%20-%20Baseline%20result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awttc@wales.nhs.uk?subject=Antipsychotics%20audit%20-%20Baseline%20result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awttc@wales.nhs.uk?subject=Antipsychotics%20audit%20-%20Follow-up%20results" TargetMode="External"/><Relationship Id="rId1" Type="http://schemas.openxmlformats.org/officeDocument/2006/relationships/hyperlink" Target="mailto:awttc@wales.nhs.uk?subject=Antipsychotics%20audit%20-%20Baseline%20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"/>
  <sheetViews>
    <sheetView workbookViewId="0">
      <selection activeCell="A2" sqref="A2"/>
    </sheetView>
  </sheetViews>
  <sheetFormatPr defaultColWidth="9.140625" defaultRowHeight="15.75" x14ac:dyDescent="0.25"/>
  <cols>
    <col min="1" max="1" width="104.42578125" style="15" customWidth="1"/>
    <col min="2" max="13" width="9.140625" style="15"/>
    <col min="14" max="14" width="18.28515625" style="15" customWidth="1"/>
    <col min="15" max="16" width="9.140625" style="15"/>
    <col min="17" max="17" width="15.28515625" style="15" customWidth="1"/>
    <col min="18" max="18" width="14.42578125" style="15" customWidth="1"/>
    <col min="19" max="30" width="9.140625" style="15"/>
    <col min="31" max="31" width="23.85546875" style="15" customWidth="1"/>
    <col min="32" max="33" width="11.7109375" style="15" customWidth="1"/>
    <col min="34" max="16384" width="9.140625" style="15"/>
  </cols>
  <sheetData>
    <row r="1" spans="1:33" ht="63" customHeight="1" x14ac:dyDescent="0.25">
      <c r="A1" s="31"/>
      <c r="B1" s="31"/>
      <c r="C1" s="31"/>
      <c r="D1" s="19"/>
    </row>
    <row r="2" spans="1:33" ht="63" customHeight="1" x14ac:dyDescent="0.25">
      <c r="A2" s="24" t="s">
        <v>45</v>
      </c>
      <c r="B2" s="18"/>
      <c r="C2" s="18"/>
      <c r="D2" s="19"/>
    </row>
    <row r="3" spans="1:33" x14ac:dyDescent="0.25">
      <c r="A3" s="25" t="s">
        <v>25</v>
      </c>
      <c r="B3" s="20"/>
      <c r="C3" s="20"/>
      <c r="D3" s="20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1:33" x14ac:dyDescent="0.25">
      <c r="A4" s="20"/>
      <c r="B4" s="21"/>
      <c r="C4" s="21"/>
      <c r="D4" s="21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7"/>
      <c r="U4" s="17"/>
      <c r="V4" s="17"/>
      <c r="W4" s="17"/>
      <c r="X4" s="17"/>
      <c r="Y4" s="16"/>
      <c r="Z4" s="16"/>
      <c r="AA4" s="16"/>
      <c r="AB4" s="16"/>
      <c r="AC4" s="16"/>
      <c r="AD4" s="16"/>
      <c r="AE4" s="16"/>
      <c r="AF4" s="16"/>
      <c r="AG4" s="16"/>
    </row>
    <row r="5" spans="1:33" x14ac:dyDescent="0.25">
      <c r="A5" s="21" t="s">
        <v>54</v>
      </c>
      <c r="B5" s="21"/>
      <c r="C5" s="21"/>
      <c r="D5" s="21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7"/>
      <c r="T5" s="17"/>
      <c r="U5" s="17"/>
      <c r="V5" s="17"/>
      <c r="W5" s="17"/>
      <c r="X5" s="17"/>
      <c r="Y5" s="16"/>
      <c r="Z5" s="16"/>
      <c r="AA5" s="16"/>
      <c r="AB5" s="16"/>
      <c r="AC5" s="16"/>
      <c r="AD5" s="16"/>
      <c r="AE5" s="16"/>
      <c r="AF5" s="16"/>
      <c r="AG5" s="16"/>
    </row>
    <row r="6" spans="1:33" x14ac:dyDescent="0.25">
      <c r="A6" s="20"/>
      <c r="B6" s="21"/>
      <c r="C6" s="21"/>
      <c r="D6" s="21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7"/>
      <c r="T6" s="17"/>
      <c r="U6" s="17"/>
      <c r="V6" s="17"/>
      <c r="W6" s="17"/>
      <c r="X6" s="17"/>
      <c r="Y6" s="16"/>
      <c r="Z6" s="16"/>
      <c r="AA6" s="16"/>
      <c r="AB6" s="16"/>
      <c r="AC6" s="16"/>
      <c r="AD6" s="16"/>
      <c r="AE6" s="16"/>
      <c r="AF6" s="16"/>
      <c r="AG6" s="16"/>
    </row>
    <row r="7" spans="1:33" x14ac:dyDescent="0.25">
      <c r="A7" s="22" t="s">
        <v>30</v>
      </c>
      <c r="B7" s="20"/>
      <c r="C7" s="20"/>
      <c r="D7" s="20"/>
      <c r="E7" s="14"/>
      <c r="F7" s="14"/>
      <c r="G7" s="14"/>
      <c r="H7" s="14"/>
      <c r="I7" s="14"/>
      <c r="J7" s="14"/>
      <c r="K7" s="14"/>
      <c r="L7" s="14"/>
      <c r="M7" s="14"/>
      <c r="N7" s="16"/>
      <c r="O7" s="14"/>
      <c r="P7" s="14"/>
      <c r="Q7" s="17"/>
      <c r="R7" s="16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spans="1:33" x14ac:dyDescent="0.25">
      <c r="A8" s="21" t="s">
        <v>28</v>
      </c>
      <c r="B8" s="20"/>
      <c r="C8" s="20"/>
      <c r="D8" s="20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spans="1:33" x14ac:dyDescent="0.25">
      <c r="A9" s="21" t="s">
        <v>26</v>
      </c>
      <c r="B9" s="20"/>
      <c r="C9" s="20"/>
      <c r="D9" s="20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1:33" x14ac:dyDescent="0.25">
      <c r="A10" s="21" t="s">
        <v>27</v>
      </c>
      <c r="B10" s="20"/>
      <c r="C10" s="20"/>
      <c r="D10" s="20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spans="1:33" x14ac:dyDescent="0.25">
      <c r="A11" s="21" t="s">
        <v>53</v>
      </c>
      <c r="B11" s="20"/>
      <c r="C11" s="20"/>
      <c r="D11" s="20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spans="1:33" x14ac:dyDescent="0.25">
      <c r="A12" s="21" t="s">
        <v>29</v>
      </c>
      <c r="B12" s="20"/>
      <c r="C12" s="20"/>
      <c r="D12" s="20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spans="1:33" x14ac:dyDescent="0.25">
      <c r="A13" s="20"/>
      <c r="B13" s="20"/>
      <c r="C13" s="20"/>
      <c r="D13" s="20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3" x14ac:dyDescent="0.25">
      <c r="A14" s="22" t="s">
        <v>31</v>
      </c>
      <c r="B14" s="20"/>
      <c r="C14" s="20"/>
      <c r="D14" s="20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spans="1:33" ht="45" customHeight="1" x14ac:dyDescent="0.25">
      <c r="A15" s="29" t="s">
        <v>42</v>
      </c>
      <c r="B15" s="29"/>
      <c r="C15" s="29"/>
      <c r="D15" s="29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</row>
    <row r="16" spans="1:33" ht="15" customHeight="1" x14ac:dyDescent="0.25">
      <c r="A16" s="30"/>
      <c r="B16" s="30"/>
      <c r="C16" s="30"/>
      <c r="D16" s="30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</row>
    <row r="17" spans="1:33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spans="1:33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</sheetData>
  <mergeCells count="3">
    <mergeCell ref="A15:D15"/>
    <mergeCell ref="A16:D16"/>
    <mergeCell ref="A1:C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3"/>
  <sheetViews>
    <sheetView zoomScaleNormal="100" workbookViewId="0">
      <pane ySplit="7" topLeftCell="A8" activePane="bottomLeft" state="frozen"/>
      <selection pane="bottomLeft" activeCell="B8" sqref="B8:G10"/>
    </sheetView>
  </sheetViews>
  <sheetFormatPr defaultRowHeight="15" x14ac:dyDescent="0.25"/>
  <cols>
    <col min="1" max="1" width="9" style="1" customWidth="1"/>
    <col min="2" max="2" width="5" customWidth="1"/>
    <col min="3" max="3" width="6.140625" customWidth="1"/>
    <col min="4" max="4" width="5" customWidth="1"/>
    <col min="5" max="5" width="6.140625" customWidth="1"/>
    <col min="6" max="6" width="5" customWidth="1"/>
    <col min="7" max="7" width="6.140625" customWidth="1"/>
    <col min="8" max="8" width="26" customWidth="1"/>
    <col min="9" max="9" width="6" customWidth="1"/>
    <col min="10" max="10" width="6.85546875" customWidth="1"/>
    <col min="11" max="11" width="6" customWidth="1"/>
    <col min="12" max="12" width="6.85546875" customWidth="1"/>
    <col min="13" max="13" width="6" customWidth="1"/>
    <col min="14" max="14" width="6.85546875" customWidth="1"/>
    <col min="15" max="15" width="11.7109375" customWidth="1"/>
    <col min="16" max="16" width="12.42578125" customWidth="1"/>
    <col min="17" max="17" width="25.28515625" customWidth="1"/>
    <col min="18" max="21" width="11.140625" customWidth="1"/>
    <col min="22" max="25" width="10.7109375" customWidth="1"/>
  </cols>
  <sheetData>
    <row r="1" spans="1:25" ht="15" customHeight="1" x14ac:dyDescent="0.25">
      <c r="A1" s="42" t="s">
        <v>37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25" ht="24" customHeight="1" x14ac:dyDescent="0.25">
      <c r="A2" s="35" t="s">
        <v>32</v>
      </c>
      <c r="B2" s="35"/>
      <c r="C2" s="36"/>
      <c r="D2" s="36"/>
      <c r="E2" s="36"/>
      <c r="F2" s="36"/>
      <c r="G2" s="36"/>
      <c r="H2" s="36"/>
      <c r="I2" s="35" t="s">
        <v>33</v>
      </c>
      <c r="J2" s="35"/>
      <c r="K2" s="37" t="s">
        <v>34</v>
      </c>
      <c r="L2" s="37"/>
      <c r="M2" s="37"/>
    </row>
    <row r="3" spans="1:25" ht="24" customHeight="1" x14ac:dyDescent="0.25">
      <c r="A3" s="35" t="s">
        <v>35</v>
      </c>
      <c r="B3" s="35"/>
      <c r="C3" s="36"/>
      <c r="D3" s="36"/>
      <c r="E3" s="36"/>
      <c r="F3" s="36"/>
      <c r="G3" s="36"/>
      <c r="H3" s="36"/>
    </row>
    <row r="4" spans="1:25" ht="24" customHeight="1" x14ac:dyDescent="0.25">
      <c r="A4" s="35" t="s">
        <v>36</v>
      </c>
      <c r="B4" s="35"/>
      <c r="C4" s="36"/>
      <c r="D4" s="36"/>
      <c r="E4" s="36"/>
      <c r="F4" s="36"/>
      <c r="G4" s="36"/>
      <c r="H4" s="36"/>
    </row>
    <row r="6" spans="1:25" x14ac:dyDescent="0.25">
      <c r="A6" s="48" t="s">
        <v>0</v>
      </c>
      <c r="B6" s="45" t="s">
        <v>2</v>
      </c>
      <c r="C6" s="45"/>
      <c r="D6" s="45"/>
      <c r="E6" s="45"/>
      <c r="F6" s="45"/>
      <c r="G6" s="45"/>
      <c r="H6" s="45"/>
      <c r="I6" s="45" t="s">
        <v>13</v>
      </c>
      <c r="J6" s="45"/>
      <c r="K6" s="45"/>
      <c r="L6" s="45"/>
      <c r="M6" s="45"/>
      <c r="N6" s="45"/>
      <c r="O6" s="45"/>
      <c r="P6" s="45"/>
      <c r="Q6" s="39" t="s">
        <v>18</v>
      </c>
      <c r="R6" s="40"/>
      <c r="S6" s="40"/>
      <c r="T6" s="40"/>
      <c r="U6" s="40"/>
      <c r="V6" s="40"/>
      <c r="W6" s="40"/>
      <c r="X6" s="45" t="s">
        <v>20</v>
      </c>
      <c r="Y6" s="45"/>
    </row>
    <row r="7" spans="1:25" ht="93.75" customHeight="1" x14ac:dyDescent="0.25">
      <c r="A7" s="48"/>
      <c r="B7" s="38" t="s">
        <v>46</v>
      </c>
      <c r="C7" s="38"/>
      <c r="D7" s="38"/>
      <c r="E7" s="38"/>
      <c r="F7" s="38"/>
      <c r="G7" s="38"/>
      <c r="H7" s="6" t="s">
        <v>48</v>
      </c>
      <c r="I7" s="38" t="s">
        <v>8</v>
      </c>
      <c r="J7" s="38"/>
      <c r="K7" s="38"/>
      <c r="L7" s="38"/>
      <c r="M7" s="38"/>
      <c r="N7" s="38"/>
      <c r="O7" s="38" t="s">
        <v>11</v>
      </c>
      <c r="P7" s="38"/>
      <c r="Q7" s="7" t="s">
        <v>14</v>
      </c>
      <c r="R7" s="38" t="s">
        <v>15</v>
      </c>
      <c r="S7" s="38"/>
      <c r="T7" s="38" t="s">
        <v>16</v>
      </c>
      <c r="U7" s="38"/>
      <c r="V7" s="38" t="s">
        <v>17</v>
      </c>
      <c r="W7" s="38"/>
      <c r="X7" s="44" t="s">
        <v>19</v>
      </c>
      <c r="Y7" s="44"/>
    </row>
    <row r="8" spans="1:25" x14ac:dyDescent="0.25">
      <c r="A8" s="2">
        <v>1</v>
      </c>
      <c r="B8" s="36"/>
      <c r="C8" s="36"/>
      <c r="D8" s="36"/>
      <c r="E8" s="36"/>
      <c r="F8" s="36"/>
      <c r="G8" s="36"/>
      <c r="H8" s="26"/>
      <c r="I8" s="36"/>
      <c r="J8" s="36"/>
      <c r="K8" s="36"/>
      <c r="L8" s="36"/>
      <c r="M8" s="36"/>
      <c r="N8" s="36"/>
      <c r="O8" s="36"/>
      <c r="P8" s="36"/>
      <c r="Q8" s="3"/>
      <c r="R8" s="46"/>
      <c r="S8" s="33"/>
      <c r="T8" s="32"/>
      <c r="U8" s="33"/>
      <c r="V8" s="32"/>
      <c r="W8" s="33"/>
      <c r="X8" s="32"/>
      <c r="Y8" s="33"/>
    </row>
    <row r="9" spans="1:25" x14ac:dyDescent="0.25">
      <c r="A9" s="2">
        <v>2</v>
      </c>
      <c r="B9" s="36"/>
      <c r="C9" s="36"/>
      <c r="D9" s="36"/>
      <c r="E9" s="36"/>
      <c r="F9" s="36"/>
      <c r="G9" s="36"/>
      <c r="H9" s="26"/>
      <c r="I9" s="36"/>
      <c r="J9" s="36"/>
      <c r="K9" s="36"/>
      <c r="L9" s="36"/>
      <c r="M9" s="36"/>
      <c r="N9" s="36"/>
      <c r="O9" s="36"/>
      <c r="P9" s="36"/>
      <c r="Q9" s="3"/>
      <c r="R9" s="32"/>
      <c r="S9" s="33"/>
      <c r="T9" s="32"/>
      <c r="U9" s="33"/>
      <c r="V9" s="32"/>
      <c r="W9" s="33"/>
      <c r="X9" s="32"/>
      <c r="Y9" s="33"/>
    </row>
    <row r="10" spans="1:25" x14ac:dyDescent="0.25">
      <c r="A10" s="2">
        <v>3</v>
      </c>
      <c r="B10" s="36"/>
      <c r="C10" s="36"/>
      <c r="D10" s="36"/>
      <c r="E10" s="36"/>
      <c r="F10" s="36"/>
      <c r="G10" s="36"/>
      <c r="H10" s="26"/>
      <c r="I10" s="36"/>
      <c r="J10" s="36"/>
      <c r="K10" s="36"/>
      <c r="L10" s="36"/>
      <c r="M10" s="36"/>
      <c r="N10" s="36"/>
      <c r="O10" s="36"/>
      <c r="P10" s="36"/>
      <c r="Q10" s="3"/>
      <c r="R10" s="32"/>
      <c r="S10" s="33"/>
      <c r="T10" s="32"/>
      <c r="U10" s="33"/>
      <c r="V10" s="32"/>
      <c r="W10" s="33"/>
      <c r="X10" s="32"/>
      <c r="Y10" s="33"/>
    </row>
    <row r="11" spans="1:25" x14ac:dyDescent="0.25">
      <c r="A11" s="2">
        <v>4</v>
      </c>
      <c r="B11" s="36"/>
      <c r="C11" s="36"/>
      <c r="D11" s="36"/>
      <c r="E11" s="36"/>
      <c r="F11" s="36"/>
      <c r="G11" s="36"/>
      <c r="H11" s="26"/>
      <c r="I11" s="36"/>
      <c r="J11" s="36"/>
      <c r="K11" s="36"/>
      <c r="L11" s="36"/>
      <c r="M11" s="36"/>
      <c r="N11" s="36"/>
      <c r="O11" s="36"/>
      <c r="P11" s="36"/>
      <c r="Q11" s="3"/>
      <c r="R11" s="32"/>
      <c r="S11" s="33"/>
      <c r="T11" s="32"/>
      <c r="U11" s="33"/>
      <c r="V11" s="32"/>
      <c r="W11" s="33"/>
      <c r="X11" s="32"/>
      <c r="Y11" s="33"/>
    </row>
    <row r="12" spans="1:25" x14ac:dyDescent="0.25">
      <c r="A12" s="2">
        <v>5</v>
      </c>
      <c r="B12" s="36"/>
      <c r="C12" s="36"/>
      <c r="D12" s="36"/>
      <c r="E12" s="36"/>
      <c r="F12" s="36"/>
      <c r="G12" s="36"/>
      <c r="H12" s="26"/>
      <c r="I12" s="36"/>
      <c r="J12" s="36"/>
      <c r="K12" s="36"/>
      <c r="L12" s="36"/>
      <c r="M12" s="36"/>
      <c r="N12" s="36"/>
      <c r="O12" s="36"/>
      <c r="P12" s="36"/>
      <c r="Q12" s="3"/>
      <c r="R12" s="32"/>
      <c r="S12" s="33"/>
      <c r="T12" s="32"/>
      <c r="U12" s="33"/>
      <c r="V12" s="32"/>
      <c r="W12" s="33"/>
      <c r="X12" s="32"/>
      <c r="Y12" s="33"/>
    </row>
    <row r="13" spans="1:25" x14ac:dyDescent="0.25">
      <c r="A13" s="2">
        <v>6</v>
      </c>
      <c r="B13" s="32"/>
      <c r="C13" s="41"/>
      <c r="D13" s="41"/>
      <c r="E13" s="41"/>
      <c r="F13" s="41"/>
      <c r="G13" s="33"/>
      <c r="H13" s="26"/>
      <c r="I13" s="36"/>
      <c r="J13" s="36"/>
      <c r="K13" s="36"/>
      <c r="L13" s="36"/>
      <c r="M13" s="36"/>
      <c r="N13" s="36"/>
      <c r="O13" s="36"/>
      <c r="P13" s="36"/>
      <c r="Q13" s="3"/>
      <c r="R13" s="32"/>
      <c r="S13" s="33"/>
      <c r="T13" s="32"/>
      <c r="U13" s="33"/>
      <c r="V13" s="32"/>
      <c r="W13" s="33"/>
      <c r="X13" s="32"/>
      <c r="Y13" s="33"/>
    </row>
    <row r="14" spans="1:25" x14ac:dyDescent="0.25">
      <c r="A14" s="2">
        <v>7</v>
      </c>
      <c r="B14" s="32"/>
      <c r="C14" s="41"/>
      <c r="D14" s="41"/>
      <c r="E14" s="41"/>
      <c r="F14" s="41"/>
      <c r="G14" s="33"/>
      <c r="H14" s="26"/>
      <c r="I14" s="36"/>
      <c r="J14" s="36"/>
      <c r="K14" s="36"/>
      <c r="L14" s="36"/>
      <c r="M14" s="36"/>
      <c r="N14" s="36"/>
      <c r="O14" s="36"/>
      <c r="P14" s="36"/>
      <c r="Q14" s="3"/>
      <c r="R14" s="32"/>
      <c r="S14" s="33"/>
      <c r="T14" s="32"/>
      <c r="U14" s="33"/>
      <c r="V14" s="32"/>
      <c r="W14" s="33"/>
      <c r="X14" s="32"/>
      <c r="Y14" s="33"/>
    </row>
    <row r="15" spans="1:25" x14ac:dyDescent="0.25">
      <c r="A15" s="2">
        <v>8</v>
      </c>
      <c r="B15" s="32"/>
      <c r="C15" s="41"/>
      <c r="D15" s="41"/>
      <c r="E15" s="41"/>
      <c r="F15" s="41"/>
      <c r="G15" s="33"/>
      <c r="H15" s="26"/>
      <c r="I15" s="36"/>
      <c r="J15" s="36"/>
      <c r="K15" s="36"/>
      <c r="L15" s="36"/>
      <c r="M15" s="36"/>
      <c r="N15" s="36"/>
      <c r="O15" s="36"/>
      <c r="P15" s="36"/>
      <c r="Q15" s="3"/>
      <c r="R15" s="32"/>
      <c r="S15" s="33"/>
      <c r="T15" s="32"/>
      <c r="U15" s="33"/>
      <c r="V15" s="32"/>
      <c r="W15" s="33"/>
      <c r="X15" s="32"/>
      <c r="Y15" s="33"/>
    </row>
    <row r="16" spans="1:25" x14ac:dyDescent="0.25">
      <c r="A16" s="2">
        <v>9</v>
      </c>
      <c r="B16" s="32"/>
      <c r="C16" s="41"/>
      <c r="D16" s="41"/>
      <c r="E16" s="41"/>
      <c r="F16" s="41"/>
      <c r="G16" s="33"/>
      <c r="H16" s="26"/>
      <c r="I16" s="36"/>
      <c r="J16" s="36"/>
      <c r="K16" s="36"/>
      <c r="L16" s="36"/>
      <c r="M16" s="36"/>
      <c r="N16" s="36"/>
      <c r="O16" s="36"/>
      <c r="P16" s="36"/>
      <c r="Q16" s="3"/>
      <c r="R16" s="32"/>
      <c r="S16" s="33"/>
      <c r="T16" s="32"/>
      <c r="U16" s="33"/>
      <c r="V16" s="32"/>
      <c r="W16" s="33"/>
      <c r="X16" s="32"/>
      <c r="Y16" s="33"/>
    </row>
    <row r="17" spans="1:25" x14ac:dyDescent="0.25">
      <c r="A17" s="2">
        <v>10</v>
      </c>
      <c r="B17" s="32"/>
      <c r="C17" s="41"/>
      <c r="D17" s="41"/>
      <c r="E17" s="41"/>
      <c r="F17" s="41"/>
      <c r="G17" s="33"/>
      <c r="H17" s="26"/>
      <c r="I17" s="36"/>
      <c r="J17" s="36"/>
      <c r="K17" s="36"/>
      <c r="L17" s="36"/>
      <c r="M17" s="36"/>
      <c r="N17" s="36"/>
      <c r="O17" s="36"/>
      <c r="P17" s="36"/>
      <c r="Q17" s="3"/>
      <c r="R17" s="32"/>
      <c r="S17" s="33"/>
      <c r="T17" s="32"/>
      <c r="U17" s="33"/>
      <c r="V17" s="32"/>
      <c r="W17" s="33"/>
      <c r="X17" s="32"/>
      <c r="Y17" s="33"/>
    </row>
    <row r="18" spans="1:25" x14ac:dyDescent="0.25">
      <c r="A18" s="2">
        <v>11</v>
      </c>
      <c r="B18" s="36"/>
      <c r="C18" s="36"/>
      <c r="D18" s="36"/>
      <c r="E18" s="36"/>
      <c r="F18" s="36"/>
      <c r="G18" s="36"/>
      <c r="H18" s="26"/>
      <c r="I18" s="36"/>
      <c r="J18" s="36"/>
      <c r="K18" s="36"/>
      <c r="L18" s="36"/>
      <c r="M18" s="36"/>
      <c r="N18" s="36"/>
      <c r="O18" s="36"/>
      <c r="P18" s="36"/>
      <c r="Q18" s="3"/>
      <c r="R18" s="32"/>
      <c r="S18" s="33"/>
      <c r="T18" s="32"/>
      <c r="U18" s="33"/>
      <c r="V18" s="32"/>
      <c r="W18" s="33"/>
      <c r="X18" s="32"/>
      <c r="Y18" s="33"/>
    </row>
    <row r="19" spans="1:25" x14ac:dyDescent="0.25">
      <c r="A19" s="2">
        <v>12</v>
      </c>
      <c r="B19" s="36"/>
      <c r="C19" s="36"/>
      <c r="D19" s="36"/>
      <c r="E19" s="36"/>
      <c r="F19" s="36"/>
      <c r="G19" s="36"/>
      <c r="H19" s="26"/>
      <c r="I19" s="36"/>
      <c r="J19" s="36"/>
      <c r="K19" s="36"/>
      <c r="L19" s="36"/>
      <c r="M19" s="36"/>
      <c r="N19" s="36"/>
      <c r="O19" s="36"/>
      <c r="P19" s="36"/>
      <c r="Q19" s="3"/>
      <c r="R19" s="32"/>
      <c r="S19" s="33"/>
      <c r="T19" s="32"/>
      <c r="U19" s="33"/>
      <c r="V19" s="32"/>
      <c r="W19" s="33"/>
      <c r="X19" s="32"/>
      <c r="Y19" s="33"/>
    </row>
    <row r="20" spans="1:25" x14ac:dyDescent="0.25">
      <c r="A20" s="2">
        <v>13</v>
      </c>
      <c r="B20" s="36"/>
      <c r="C20" s="36"/>
      <c r="D20" s="36"/>
      <c r="E20" s="36"/>
      <c r="F20" s="36"/>
      <c r="G20" s="36"/>
      <c r="H20" s="26"/>
      <c r="I20" s="36"/>
      <c r="J20" s="36"/>
      <c r="K20" s="36"/>
      <c r="L20" s="36"/>
      <c r="M20" s="36"/>
      <c r="N20" s="36"/>
      <c r="O20" s="36"/>
      <c r="P20" s="36"/>
      <c r="Q20" s="3"/>
      <c r="R20" s="32"/>
      <c r="S20" s="33"/>
      <c r="T20" s="32"/>
      <c r="U20" s="33"/>
      <c r="V20" s="32"/>
      <c r="W20" s="33"/>
      <c r="X20" s="32"/>
      <c r="Y20" s="33"/>
    </row>
    <row r="21" spans="1:25" x14ac:dyDescent="0.25">
      <c r="A21" s="2">
        <v>14</v>
      </c>
      <c r="B21" s="36"/>
      <c r="C21" s="36"/>
      <c r="D21" s="36"/>
      <c r="E21" s="36"/>
      <c r="F21" s="36"/>
      <c r="G21" s="36"/>
      <c r="H21" s="26"/>
      <c r="I21" s="36"/>
      <c r="J21" s="36"/>
      <c r="K21" s="36"/>
      <c r="L21" s="36"/>
      <c r="M21" s="36"/>
      <c r="N21" s="36"/>
      <c r="O21" s="36"/>
      <c r="P21" s="36"/>
      <c r="Q21" s="3"/>
      <c r="R21" s="32"/>
      <c r="S21" s="33"/>
      <c r="T21" s="32"/>
      <c r="U21" s="33"/>
      <c r="V21" s="32"/>
      <c r="W21" s="33"/>
      <c r="X21" s="32"/>
      <c r="Y21" s="33"/>
    </row>
    <row r="22" spans="1:25" x14ac:dyDescent="0.25">
      <c r="A22" s="2">
        <v>15</v>
      </c>
      <c r="B22" s="36"/>
      <c r="C22" s="36"/>
      <c r="D22" s="36"/>
      <c r="E22" s="36"/>
      <c r="F22" s="36"/>
      <c r="G22" s="36"/>
      <c r="H22" s="26"/>
      <c r="I22" s="36"/>
      <c r="J22" s="36"/>
      <c r="K22" s="36"/>
      <c r="L22" s="36"/>
      <c r="M22" s="36"/>
      <c r="N22" s="36"/>
      <c r="O22" s="36"/>
      <c r="P22" s="36"/>
      <c r="Q22" s="3"/>
      <c r="R22" s="32"/>
      <c r="S22" s="33"/>
      <c r="T22" s="32"/>
      <c r="U22" s="33"/>
      <c r="V22" s="32"/>
      <c r="W22" s="33"/>
      <c r="X22" s="32"/>
      <c r="Y22" s="33"/>
    </row>
    <row r="23" spans="1:25" x14ac:dyDescent="0.25">
      <c r="A23" s="2">
        <v>16</v>
      </c>
      <c r="B23" s="36"/>
      <c r="C23" s="36"/>
      <c r="D23" s="36"/>
      <c r="E23" s="36"/>
      <c r="F23" s="36"/>
      <c r="G23" s="36"/>
      <c r="H23" s="26"/>
      <c r="I23" s="36"/>
      <c r="J23" s="36"/>
      <c r="K23" s="36"/>
      <c r="L23" s="36"/>
      <c r="M23" s="36"/>
      <c r="N23" s="36"/>
      <c r="O23" s="36"/>
      <c r="P23" s="36"/>
      <c r="Q23" s="3"/>
      <c r="R23" s="32"/>
      <c r="S23" s="33"/>
      <c r="T23" s="32"/>
      <c r="U23" s="33"/>
      <c r="V23" s="32"/>
      <c r="W23" s="33"/>
      <c r="X23" s="32"/>
      <c r="Y23" s="33"/>
    </row>
    <row r="24" spans="1:25" x14ac:dyDescent="0.25">
      <c r="A24" s="2">
        <v>17</v>
      </c>
      <c r="B24" s="36"/>
      <c r="C24" s="36"/>
      <c r="D24" s="36"/>
      <c r="E24" s="36"/>
      <c r="F24" s="36"/>
      <c r="G24" s="36"/>
      <c r="H24" s="26"/>
      <c r="I24" s="36"/>
      <c r="J24" s="36"/>
      <c r="K24" s="36"/>
      <c r="L24" s="36"/>
      <c r="M24" s="36"/>
      <c r="N24" s="36"/>
      <c r="O24" s="36"/>
      <c r="P24" s="36"/>
      <c r="Q24" s="3"/>
      <c r="R24" s="32"/>
      <c r="S24" s="33"/>
      <c r="T24" s="32"/>
      <c r="U24" s="33"/>
      <c r="V24" s="32"/>
      <c r="W24" s="33"/>
      <c r="X24" s="32"/>
      <c r="Y24" s="33"/>
    </row>
    <row r="25" spans="1:25" x14ac:dyDescent="0.25">
      <c r="A25" s="2">
        <v>18</v>
      </c>
      <c r="B25" s="36"/>
      <c r="C25" s="36"/>
      <c r="D25" s="36"/>
      <c r="E25" s="36"/>
      <c r="F25" s="36"/>
      <c r="G25" s="36"/>
      <c r="H25" s="26"/>
      <c r="I25" s="36"/>
      <c r="J25" s="36"/>
      <c r="K25" s="36"/>
      <c r="L25" s="36"/>
      <c r="M25" s="36"/>
      <c r="N25" s="36"/>
      <c r="O25" s="36"/>
      <c r="P25" s="36"/>
      <c r="Q25" s="3"/>
      <c r="R25" s="32"/>
      <c r="S25" s="33"/>
      <c r="T25" s="32"/>
      <c r="U25" s="33"/>
      <c r="V25" s="32"/>
      <c r="W25" s="33"/>
      <c r="X25" s="32"/>
      <c r="Y25" s="33"/>
    </row>
    <row r="26" spans="1:25" x14ac:dyDescent="0.25">
      <c r="A26" s="2">
        <v>19</v>
      </c>
      <c r="B26" s="36"/>
      <c r="C26" s="36"/>
      <c r="D26" s="36"/>
      <c r="E26" s="36"/>
      <c r="F26" s="36"/>
      <c r="G26" s="36"/>
      <c r="H26" s="26"/>
      <c r="I26" s="36"/>
      <c r="J26" s="36"/>
      <c r="K26" s="36"/>
      <c r="L26" s="36"/>
      <c r="M26" s="36"/>
      <c r="N26" s="36"/>
      <c r="O26" s="36"/>
      <c r="P26" s="36"/>
      <c r="Q26" s="3"/>
      <c r="R26" s="32"/>
      <c r="S26" s="33"/>
      <c r="T26" s="32"/>
      <c r="U26" s="33"/>
      <c r="V26" s="32"/>
      <c r="W26" s="33"/>
      <c r="X26" s="32"/>
      <c r="Y26" s="33"/>
    </row>
    <row r="27" spans="1:25" x14ac:dyDescent="0.25">
      <c r="A27" s="2">
        <v>20</v>
      </c>
      <c r="B27" s="32"/>
      <c r="C27" s="41"/>
      <c r="D27" s="41"/>
      <c r="E27" s="41"/>
      <c r="F27" s="41"/>
      <c r="G27" s="33"/>
      <c r="H27" s="26"/>
      <c r="I27" s="32"/>
      <c r="J27" s="41"/>
      <c r="K27" s="41"/>
      <c r="L27" s="41"/>
      <c r="M27" s="41"/>
      <c r="N27" s="33"/>
      <c r="O27" s="32"/>
      <c r="P27" s="33"/>
      <c r="Q27" s="3"/>
      <c r="R27" s="32"/>
      <c r="S27" s="33"/>
      <c r="T27" s="32"/>
      <c r="U27" s="33"/>
      <c r="V27" s="32"/>
      <c r="W27" s="33"/>
      <c r="X27" s="32"/>
      <c r="Y27" s="33"/>
    </row>
    <row r="28" spans="1:25" x14ac:dyDescent="0.25">
      <c r="A28" s="9" t="s">
        <v>3</v>
      </c>
      <c r="B28" s="43" t="s">
        <v>6</v>
      </c>
      <c r="C28" s="2">
        <f>COUNTIF($B$8:$G$27,"*FeverPAIN*")</f>
        <v>0</v>
      </c>
      <c r="D28" s="43" t="s">
        <v>1</v>
      </c>
      <c r="E28" s="2">
        <f>COUNTIF($B$8:$G$27,"*Centor*")</f>
        <v>0</v>
      </c>
      <c r="F28" s="43" t="s">
        <v>7</v>
      </c>
      <c r="G28" s="2">
        <f>COUNTIF($B$8:$G$27,"*Neither*")</f>
        <v>0</v>
      </c>
      <c r="H28" s="4"/>
      <c r="I28" s="43" t="s">
        <v>7</v>
      </c>
      <c r="J28" s="2">
        <f>COUNTIF($I$8:$I$27,"*[Nil]*")</f>
        <v>0</v>
      </c>
      <c r="K28" s="43" t="s">
        <v>9</v>
      </c>
      <c r="L28" s="2">
        <f>COUNTIF($I$8:$I$27,"*[BU]*")</f>
        <v>0</v>
      </c>
      <c r="M28" s="43" t="s">
        <v>10</v>
      </c>
      <c r="N28" s="2">
        <f>COUNTIF($I$8:$I$27,"*[I]*")</f>
        <v>0</v>
      </c>
      <c r="O28" s="43" t="s">
        <v>12</v>
      </c>
      <c r="P28" s="2">
        <f>COUNTIF(O$8:P$27,"Yes")</f>
        <v>0</v>
      </c>
      <c r="Q28" s="5"/>
      <c r="R28" s="43" t="s">
        <v>12</v>
      </c>
      <c r="S28" s="2">
        <f>COUNTIF(R$8:S$27,"Yes")</f>
        <v>0</v>
      </c>
      <c r="T28" s="43" t="s">
        <v>12</v>
      </c>
      <c r="U28" s="2">
        <f>COUNTIF(T$8:U$27,"Yes")</f>
        <v>0</v>
      </c>
      <c r="V28" s="43" t="s">
        <v>12</v>
      </c>
      <c r="W28" s="2">
        <f>COUNTIF(V$8:W$27,"Yes")</f>
        <v>0</v>
      </c>
      <c r="X28" s="43" t="s">
        <v>12</v>
      </c>
      <c r="Y28" s="2">
        <f>COUNTIF(X$8:Y$27,"Yes")</f>
        <v>0</v>
      </c>
    </row>
    <row r="29" spans="1:25" x14ac:dyDescent="0.25">
      <c r="A29" s="9" t="s">
        <v>4</v>
      </c>
      <c r="B29" s="43"/>
      <c r="C29" s="8" t="str">
        <f>IFERROR(C28/(SUM($C$28,$E$28,$G$28)),"")</f>
        <v/>
      </c>
      <c r="D29" s="43"/>
      <c r="E29" s="8" t="str">
        <f>IFERROR(E28/(SUM($C$28,$E$28,$G$28)),"")</f>
        <v/>
      </c>
      <c r="F29" s="43"/>
      <c r="G29" s="8" t="str">
        <f>IFERROR(G28/(SUM($C$28,$E$28,$G$28)),"")</f>
        <v/>
      </c>
      <c r="H29" s="4"/>
      <c r="I29" s="43"/>
      <c r="J29" s="8" t="str">
        <f>IFERROR(J28/(SUM($J$28,$L$28,$N$28)),"")</f>
        <v/>
      </c>
      <c r="K29" s="43"/>
      <c r="L29" s="8" t="str">
        <f>IFERROR(L28/(SUM($J$28,$L$28,$N$28)),"")</f>
        <v/>
      </c>
      <c r="M29" s="43"/>
      <c r="N29" s="8" t="str">
        <f>IFERROR(N28/(SUM($J$28,$L$28,$N$28)),"")</f>
        <v/>
      </c>
      <c r="O29" s="43"/>
      <c r="P29" s="8" t="str">
        <f>IFERROR(P$28/COUNTIF(O$8:P$27,"&lt;&gt;"),"")</f>
        <v/>
      </c>
      <c r="Q29" s="5"/>
      <c r="R29" s="43"/>
      <c r="S29" s="8" t="str">
        <f>IFERROR(S$28/COUNTIF(R$8:S$27,"&lt;&gt;"),"")</f>
        <v/>
      </c>
      <c r="T29" s="43"/>
      <c r="U29" s="8" t="str">
        <f>IFERROR(U$28/COUNTIF(T$8:U$27,"&lt;&gt;"),"")</f>
        <v/>
      </c>
      <c r="V29" s="43"/>
      <c r="W29" s="8" t="str">
        <f>IFERROR(W$28/COUNTIF(V$8:W$27,"&lt;&gt;"),"")</f>
        <v/>
      </c>
      <c r="X29" s="43"/>
      <c r="Y29" s="8" t="str">
        <f>IFERROR(Y$28/COUNTIF(X$8:Y$27,"&lt;&gt;"),"")</f>
        <v/>
      </c>
    </row>
    <row r="30" spans="1:25" s="13" customFormat="1" x14ac:dyDescent="0.25">
      <c r="A30" s="9" t="s">
        <v>5</v>
      </c>
      <c r="B30" s="47"/>
      <c r="C30" s="47"/>
      <c r="D30" s="47"/>
      <c r="E30" s="47"/>
      <c r="F30" s="47"/>
      <c r="G30" s="47"/>
      <c r="H30" s="9"/>
      <c r="I30" s="47"/>
      <c r="J30" s="47"/>
      <c r="K30" s="47"/>
      <c r="L30" s="47"/>
      <c r="M30" s="47"/>
      <c r="N30" s="47"/>
      <c r="O30" s="43"/>
      <c r="P30" s="10">
        <v>1</v>
      </c>
      <c r="Q30" s="11"/>
      <c r="R30" s="43"/>
      <c r="S30" s="12">
        <v>1</v>
      </c>
      <c r="T30" s="43"/>
      <c r="U30" s="12">
        <v>1</v>
      </c>
      <c r="V30" s="43"/>
      <c r="W30" s="12">
        <v>1</v>
      </c>
      <c r="X30" s="43"/>
      <c r="Y30" s="12">
        <v>1</v>
      </c>
    </row>
    <row r="32" spans="1:25" x14ac:dyDescent="0.25">
      <c r="A32" s="34" t="s">
        <v>43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</row>
    <row r="33" spans="1:25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</row>
  </sheetData>
  <mergeCells count="175">
    <mergeCell ref="O22:P22"/>
    <mergeCell ref="O23:P23"/>
    <mergeCell ref="I28:I29"/>
    <mergeCell ref="K28:K29"/>
    <mergeCell ref="M28:M29"/>
    <mergeCell ref="I7:N7"/>
    <mergeCell ref="O28:O30"/>
    <mergeCell ref="O7:P7"/>
    <mergeCell ref="O8:P8"/>
    <mergeCell ref="O9:P9"/>
    <mergeCell ref="O10:P10"/>
    <mergeCell ref="O11:P11"/>
    <mergeCell ref="I22:N22"/>
    <mergeCell ref="I23:N23"/>
    <mergeCell ref="I24:N24"/>
    <mergeCell ref="I25:N25"/>
    <mergeCell ref="I26:N26"/>
    <mergeCell ref="O24:P24"/>
    <mergeCell ref="O25:P25"/>
    <mergeCell ref="O26:P26"/>
    <mergeCell ref="O12:P12"/>
    <mergeCell ref="O13:P13"/>
    <mergeCell ref="O14:P14"/>
    <mergeCell ref="O15:P15"/>
    <mergeCell ref="O16:P16"/>
    <mergeCell ref="O17:P17"/>
    <mergeCell ref="I21:N21"/>
    <mergeCell ref="A6:A7"/>
    <mergeCell ref="I8:N8"/>
    <mergeCell ref="I9:N9"/>
    <mergeCell ref="I10:N10"/>
    <mergeCell ref="I11:N11"/>
    <mergeCell ref="I12:N12"/>
    <mergeCell ref="I13:N13"/>
    <mergeCell ref="I14:N14"/>
    <mergeCell ref="I15:N15"/>
    <mergeCell ref="B6:H6"/>
    <mergeCell ref="I6:P6"/>
    <mergeCell ref="I16:N16"/>
    <mergeCell ref="I17:N17"/>
    <mergeCell ref="I18:N18"/>
    <mergeCell ref="I19:N19"/>
    <mergeCell ref="I20:N20"/>
    <mergeCell ref="O18:P18"/>
    <mergeCell ref="O19:P19"/>
    <mergeCell ref="O20:P20"/>
    <mergeCell ref="O21:P21"/>
    <mergeCell ref="B27:G27"/>
    <mergeCell ref="B24:G24"/>
    <mergeCell ref="B25:G25"/>
    <mergeCell ref="B26:G26"/>
    <mergeCell ref="B7:G7"/>
    <mergeCell ref="B12:G12"/>
    <mergeCell ref="B13:G13"/>
    <mergeCell ref="B14:G14"/>
    <mergeCell ref="B15:G15"/>
    <mergeCell ref="B16:G16"/>
    <mergeCell ref="B17:G17"/>
    <mergeCell ref="B8:G8"/>
    <mergeCell ref="B9:G9"/>
    <mergeCell ref="B10:G10"/>
    <mergeCell ref="B11:G11"/>
    <mergeCell ref="B30:G30"/>
    <mergeCell ref="I30:N30"/>
    <mergeCell ref="R28:R30"/>
    <mergeCell ref="R7:S7"/>
    <mergeCell ref="T28:T30"/>
    <mergeCell ref="T7:U7"/>
    <mergeCell ref="R23:S23"/>
    <mergeCell ref="R24:S24"/>
    <mergeCell ref="R25:S25"/>
    <mergeCell ref="R26:S26"/>
    <mergeCell ref="T8:U8"/>
    <mergeCell ref="T9:U9"/>
    <mergeCell ref="T10:U10"/>
    <mergeCell ref="T11:U11"/>
    <mergeCell ref="T12:U12"/>
    <mergeCell ref="B28:B29"/>
    <mergeCell ref="D28:D29"/>
    <mergeCell ref="F28:F29"/>
    <mergeCell ref="B18:G18"/>
    <mergeCell ref="B19:G19"/>
    <mergeCell ref="B20:G20"/>
    <mergeCell ref="B21:G21"/>
    <mergeCell ref="B22:G22"/>
    <mergeCell ref="B23:G23"/>
    <mergeCell ref="V28:V30"/>
    <mergeCell ref="R8:S8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22:S22"/>
    <mergeCell ref="T23:U23"/>
    <mergeCell ref="T24:U24"/>
    <mergeCell ref="T25:U25"/>
    <mergeCell ref="T26:U26"/>
    <mergeCell ref="T18:U18"/>
    <mergeCell ref="T19:U19"/>
    <mergeCell ref="T20:U20"/>
    <mergeCell ref="T21:U21"/>
    <mergeCell ref="T22:U22"/>
    <mergeCell ref="V22:W22"/>
    <mergeCell ref="V13:W13"/>
    <mergeCell ref="V14:W14"/>
    <mergeCell ref="V15:W15"/>
    <mergeCell ref="V16:W16"/>
    <mergeCell ref="V17:W17"/>
    <mergeCell ref="V26:W26"/>
    <mergeCell ref="V18:W18"/>
    <mergeCell ref="V19:W19"/>
    <mergeCell ref="V20:W20"/>
    <mergeCell ref="V21:W21"/>
    <mergeCell ref="T13:U13"/>
    <mergeCell ref="T14:U14"/>
    <mergeCell ref="T15:U15"/>
    <mergeCell ref="T16:U16"/>
    <mergeCell ref="T17:U17"/>
    <mergeCell ref="V8:W8"/>
    <mergeCell ref="V9:W9"/>
    <mergeCell ref="V10:W10"/>
    <mergeCell ref="V11:W11"/>
    <mergeCell ref="V12:W12"/>
    <mergeCell ref="A1:K1"/>
    <mergeCell ref="X27:Y27"/>
    <mergeCell ref="X28:X30"/>
    <mergeCell ref="X7:Y7"/>
    <mergeCell ref="X6:Y6"/>
    <mergeCell ref="X22:Y22"/>
    <mergeCell ref="X23:Y23"/>
    <mergeCell ref="X24:Y24"/>
    <mergeCell ref="X25:Y25"/>
    <mergeCell ref="X26:Y26"/>
    <mergeCell ref="X8:Y8"/>
    <mergeCell ref="X9:Y9"/>
    <mergeCell ref="X10:Y10"/>
    <mergeCell ref="X11:Y11"/>
    <mergeCell ref="X12:Y12"/>
    <mergeCell ref="X13:Y13"/>
    <mergeCell ref="X14:Y14"/>
    <mergeCell ref="X15:Y15"/>
    <mergeCell ref="X16:Y16"/>
    <mergeCell ref="X17:Y17"/>
    <mergeCell ref="X18:Y18"/>
    <mergeCell ref="X19:Y19"/>
    <mergeCell ref="X20:Y20"/>
    <mergeCell ref="X21:Y21"/>
    <mergeCell ref="A32:Y33"/>
    <mergeCell ref="A2:B2"/>
    <mergeCell ref="A3:B3"/>
    <mergeCell ref="A4:B4"/>
    <mergeCell ref="C2:H2"/>
    <mergeCell ref="C3:H3"/>
    <mergeCell ref="C4:H4"/>
    <mergeCell ref="I2:J2"/>
    <mergeCell ref="K2:M2"/>
    <mergeCell ref="V7:W7"/>
    <mergeCell ref="Q6:W6"/>
    <mergeCell ref="I27:N27"/>
    <mergeCell ref="O27:P27"/>
    <mergeCell ref="R27:S27"/>
    <mergeCell ref="T27:U27"/>
    <mergeCell ref="V27:W27"/>
    <mergeCell ref="V23:W23"/>
    <mergeCell ref="V24:W24"/>
    <mergeCell ref="V25:W25"/>
  </mergeCells>
  <dataValidations count="4">
    <dataValidation type="list" allowBlank="1" showInputMessage="1" showErrorMessage="1" sqref="O8:P27 R8:Y27" xr:uid="{00000000-0002-0000-0100-000000000000}">
      <formula1>"Yes, No"</formula1>
    </dataValidation>
    <dataValidation type="list" allowBlank="1" showInputMessage="1" showErrorMessage="1" sqref="I8:N27" xr:uid="{00000000-0002-0000-0100-000001000000}">
      <formula1>"No antibiotics [NIL], Back-up delayed prescription [BU], Immediate prescription [I]"</formula1>
    </dataValidation>
    <dataValidation type="list" allowBlank="1" showInputMessage="1" showErrorMessage="1" sqref="B9:G27 B8:G8" xr:uid="{00000000-0002-0000-0100-000002000000}">
      <formula1>Scale</formula1>
    </dataValidation>
    <dataValidation type="list" allowBlank="1" showInputMessage="1" showErrorMessage="1" sqref="H8:H27" xr:uid="{75DD417B-75CD-4FB9-98DB-BE2BC2A7A6DB}">
      <formula1>INDIRECT($B8)</formula1>
    </dataValidation>
  </dataValidations>
  <hyperlinks>
    <hyperlink ref="A32:E33" r:id="rId1" display="Please send the completed baseline audit results to awttc@wales.nhs.uk" xr:uid="{00000000-0004-0000-0100-000000000000}"/>
    <hyperlink ref="A32:Y33" r:id="rId2" display="Please send the completed baseline audit results to awttc@wales.nhs.uk" xr:uid="{00000000-0004-0000-0100-00000100000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3"/>
  <sheetViews>
    <sheetView zoomScaleNormal="100" workbookViewId="0">
      <pane ySplit="7" topLeftCell="A8" activePane="bottomLeft" state="frozen"/>
      <selection pane="bottomLeft" activeCell="B8" sqref="B8:H9"/>
    </sheetView>
  </sheetViews>
  <sheetFormatPr defaultRowHeight="15" x14ac:dyDescent="0.25"/>
  <cols>
    <col min="1" max="1" width="9" style="1" customWidth="1"/>
    <col min="2" max="2" width="5" customWidth="1"/>
    <col min="3" max="3" width="6.140625" customWidth="1"/>
    <col min="4" max="4" width="5" customWidth="1"/>
    <col min="5" max="5" width="6.140625" customWidth="1"/>
    <col min="6" max="6" width="5" customWidth="1"/>
    <col min="7" max="7" width="6.140625" customWidth="1"/>
    <col min="8" max="8" width="26" customWidth="1"/>
    <col min="9" max="9" width="6" customWidth="1"/>
    <col min="10" max="10" width="6.85546875" customWidth="1"/>
    <col min="11" max="11" width="6" customWidth="1"/>
    <col min="12" max="12" width="6.85546875" customWidth="1"/>
    <col min="13" max="13" width="6" customWidth="1"/>
    <col min="14" max="14" width="6.85546875" customWidth="1"/>
    <col min="15" max="15" width="11.7109375" customWidth="1"/>
    <col min="16" max="16" width="12.42578125" customWidth="1"/>
    <col min="17" max="17" width="25.28515625" customWidth="1"/>
    <col min="18" max="21" width="11.140625" customWidth="1"/>
    <col min="22" max="25" width="10.7109375" customWidth="1"/>
  </cols>
  <sheetData>
    <row r="1" spans="1:25" ht="15" customHeight="1" x14ac:dyDescent="0.25">
      <c r="A1" s="42" t="s">
        <v>40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25" ht="24" customHeight="1" x14ac:dyDescent="0.25">
      <c r="A2" s="35" t="s">
        <v>32</v>
      </c>
      <c r="B2" s="35"/>
      <c r="C2" s="36"/>
      <c r="D2" s="36"/>
      <c r="E2" s="36"/>
      <c r="F2" s="36"/>
      <c r="G2" s="36"/>
      <c r="H2" s="36"/>
      <c r="I2" s="35" t="s">
        <v>33</v>
      </c>
      <c r="J2" s="35"/>
      <c r="K2" s="37" t="s">
        <v>39</v>
      </c>
      <c r="L2" s="37"/>
      <c r="M2" s="37"/>
    </row>
    <row r="3" spans="1:25" ht="24" customHeight="1" x14ac:dyDescent="0.25">
      <c r="A3" s="35" t="s">
        <v>35</v>
      </c>
      <c r="B3" s="35"/>
      <c r="C3" s="36"/>
      <c r="D3" s="36"/>
      <c r="E3" s="36"/>
      <c r="F3" s="36"/>
      <c r="G3" s="36"/>
      <c r="H3" s="36"/>
    </row>
    <row r="4" spans="1:25" ht="24" customHeight="1" x14ac:dyDescent="0.25">
      <c r="A4" s="35" t="s">
        <v>36</v>
      </c>
      <c r="B4" s="35"/>
      <c r="C4" s="36"/>
      <c r="D4" s="36"/>
      <c r="E4" s="36"/>
      <c r="F4" s="36"/>
      <c r="G4" s="36"/>
      <c r="H4" s="36"/>
    </row>
    <row r="6" spans="1:25" x14ac:dyDescent="0.25">
      <c r="A6" s="48" t="s">
        <v>0</v>
      </c>
      <c r="B6" s="45" t="s">
        <v>2</v>
      </c>
      <c r="C6" s="45"/>
      <c r="D6" s="45"/>
      <c r="E6" s="45"/>
      <c r="F6" s="45"/>
      <c r="G6" s="45"/>
      <c r="H6" s="45"/>
      <c r="I6" s="45" t="s">
        <v>13</v>
      </c>
      <c r="J6" s="45"/>
      <c r="K6" s="45"/>
      <c r="L6" s="45"/>
      <c r="M6" s="45"/>
      <c r="N6" s="45"/>
      <c r="O6" s="45"/>
      <c r="P6" s="45"/>
      <c r="Q6" s="39" t="s">
        <v>18</v>
      </c>
      <c r="R6" s="40"/>
      <c r="S6" s="40"/>
      <c r="T6" s="40"/>
      <c r="U6" s="40"/>
      <c r="V6" s="40"/>
      <c r="W6" s="40"/>
      <c r="X6" s="45" t="s">
        <v>20</v>
      </c>
      <c r="Y6" s="45"/>
    </row>
    <row r="7" spans="1:25" ht="93.75" customHeight="1" x14ac:dyDescent="0.25">
      <c r="A7" s="48"/>
      <c r="B7" s="49" t="s">
        <v>47</v>
      </c>
      <c r="C7" s="49"/>
      <c r="D7" s="49"/>
      <c r="E7" s="49"/>
      <c r="F7" s="49"/>
      <c r="G7" s="49"/>
      <c r="H7" s="6" t="s">
        <v>48</v>
      </c>
      <c r="I7" s="38" t="s">
        <v>8</v>
      </c>
      <c r="J7" s="38"/>
      <c r="K7" s="38"/>
      <c r="L7" s="38"/>
      <c r="M7" s="38"/>
      <c r="N7" s="38"/>
      <c r="O7" s="38" t="s">
        <v>11</v>
      </c>
      <c r="P7" s="38"/>
      <c r="Q7" s="7" t="s">
        <v>14</v>
      </c>
      <c r="R7" s="38" t="s">
        <v>15</v>
      </c>
      <c r="S7" s="38"/>
      <c r="T7" s="38" t="s">
        <v>16</v>
      </c>
      <c r="U7" s="38"/>
      <c r="V7" s="38" t="s">
        <v>17</v>
      </c>
      <c r="W7" s="38"/>
      <c r="X7" s="44" t="s">
        <v>19</v>
      </c>
      <c r="Y7" s="44"/>
    </row>
    <row r="8" spans="1:25" x14ac:dyDescent="0.25">
      <c r="A8" s="2">
        <v>1</v>
      </c>
      <c r="B8" s="36"/>
      <c r="C8" s="36"/>
      <c r="D8" s="36"/>
      <c r="E8" s="36"/>
      <c r="F8" s="36"/>
      <c r="G8" s="36"/>
      <c r="H8" s="26"/>
      <c r="I8" s="36"/>
      <c r="J8" s="36"/>
      <c r="K8" s="36"/>
      <c r="L8" s="36"/>
      <c r="M8" s="36"/>
      <c r="N8" s="36"/>
      <c r="O8" s="36"/>
      <c r="P8" s="36"/>
      <c r="Q8" s="3"/>
      <c r="R8" s="46"/>
      <c r="S8" s="33"/>
      <c r="T8" s="32"/>
      <c r="U8" s="33"/>
      <c r="V8" s="32"/>
      <c r="W8" s="33"/>
      <c r="X8" s="32"/>
      <c r="Y8" s="33"/>
    </row>
    <row r="9" spans="1:25" x14ac:dyDescent="0.25">
      <c r="A9" s="2">
        <v>2</v>
      </c>
      <c r="B9" s="36"/>
      <c r="C9" s="36"/>
      <c r="D9" s="36"/>
      <c r="E9" s="36"/>
      <c r="F9" s="36"/>
      <c r="G9" s="36"/>
      <c r="H9" s="26"/>
      <c r="I9" s="36"/>
      <c r="J9" s="36"/>
      <c r="K9" s="36"/>
      <c r="L9" s="36"/>
      <c r="M9" s="36"/>
      <c r="N9" s="36"/>
      <c r="O9" s="36"/>
      <c r="P9" s="36"/>
      <c r="Q9" s="3"/>
      <c r="R9" s="32"/>
      <c r="S9" s="33"/>
      <c r="T9" s="32"/>
      <c r="U9" s="33"/>
      <c r="V9" s="32"/>
      <c r="W9" s="33"/>
      <c r="X9" s="32"/>
      <c r="Y9" s="33"/>
    </row>
    <row r="10" spans="1:25" x14ac:dyDescent="0.25">
      <c r="A10" s="2">
        <v>3</v>
      </c>
      <c r="B10" s="36"/>
      <c r="C10" s="36"/>
      <c r="D10" s="36"/>
      <c r="E10" s="36"/>
      <c r="F10" s="36"/>
      <c r="G10" s="36"/>
      <c r="H10" s="26"/>
      <c r="I10" s="36"/>
      <c r="J10" s="36"/>
      <c r="K10" s="36"/>
      <c r="L10" s="36"/>
      <c r="M10" s="36"/>
      <c r="N10" s="36"/>
      <c r="O10" s="36"/>
      <c r="P10" s="36"/>
      <c r="Q10" s="3"/>
      <c r="R10" s="32"/>
      <c r="S10" s="33"/>
      <c r="T10" s="32"/>
      <c r="U10" s="33"/>
      <c r="V10" s="32"/>
      <c r="W10" s="33"/>
      <c r="X10" s="32"/>
      <c r="Y10" s="33"/>
    </row>
    <row r="11" spans="1:25" x14ac:dyDescent="0.25">
      <c r="A11" s="2">
        <v>4</v>
      </c>
      <c r="B11" s="36"/>
      <c r="C11" s="36"/>
      <c r="D11" s="36"/>
      <c r="E11" s="36"/>
      <c r="F11" s="36"/>
      <c r="G11" s="36"/>
      <c r="H11" s="26"/>
      <c r="I11" s="36"/>
      <c r="J11" s="36"/>
      <c r="K11" s="36"/>
      <c r="L11" s="36"/>
      <c r="M11" s="36"/>
      <c r="N11" s="36"/>
      <c r="O11" s="36"/>
      <c r="P11" s="36"/>
      <c r="Q11" s="3"/>
      <c r="R11" s="32"/>
      <c r="S11" s="33"/>
      <c r="T11" s="32"/>
      <c r="U11" s="33"/>
      <c r="V11" s="32"/>
      <c r="W11" s="33"/>
      <c r="X11" s="32"/>
      <c r="Y11" s="33"/>
    </row>
    <row r="12" spans="1:25" x14ac:dyDescent="0.25">
      <c r="A12" s="2">
        <v>5</v>
      </c>
      <c r="B12" s="36"/>
      <c r="C12" s="36"/>
      <c r="D12" s="36"/>
      <c r="E12" s="36"/>
      <c r="F12" s="36"/>
      <c r="G12" s="36"/>
      <c r="H12" s="26"/>
      <c r="I12" s="36"/>
      <c r="J12" s="36"/>
      <c r="K12" s="36"/>
      <c r="L12" s="36"/>
      <c r="M12" s="36"/>
      <c r="N12" s="36"/>
      <c r="O12" s="36"/>
      <c r="P12" s="36"/>
      <c r="Q12" s="3"/>
      <c r="R12" s="32"/>
      <c r="S12" s="33"/>
      <c r="T12" s="32"/>
      <c r="U12" s="33"/>
      <c r="V12" s="32"/>
      <c r="W12" s="33"/>
      <c r="X12" s="32"/>
      <c r="Y12" s="33"/>
    </row>
    <row r="13" spans="1:25" x14ac:dyDescent="0.25">
      <c r="A13" s="2">
        <v>6</v>
      </c>
      <c r="B13" s="32"/>
      <c r="C13" s="41"/>
      <c r="D13" s="41"/>
      <c r="E13" s="41"/>
      <c r="F13" s="41"/>
      <c r="G13" s="33"/>
      <c r="H13" s="26"/>
      <c r="I13" s="36"/>
      <c r="J13" s="36"/>
      <c r="K13" s="36"/>
      <c r="L13" s="36"/>
      <c r="M13" s="36"/>
      <c r="N13" s="36"/>
      <c r="O13" s="36"/>
      <c r="P13" s="36"/>
      <c r="Q13" s="3"/>
      <c r="R13" s="32"/>
      <c r="S13" s="33"/>
      <c r="T13" s="32"/>
      <c r="U13" s="33"/>
      <c r="V13" s="32"/>
      <c r="W13" s="33"/>
      <c r="X13" s="32"/>
      <c r="Y13" s="33"/>
    </row>
    <row r="14" spans="1:25" x14ac:dyDescent="0.25">
      <c r="A14" s="2">
        <v>7</v>
      </c>
      <c r="B14" s="32"/>
      <c r="C14" s="41"/>
      <c r="D14" s="41"/>
      <c r="E14" s="41"/>
      <c r="F14" s="41"/>
      <c r="G14" s="33"/>
      <c r="H14" s="26"/>
      <c r="I14" s="36"/>
      <c r="J14" s="36"/>
      <c r="K14" s="36"/>
      <c r="L14" s="36"/>
      <c r="M14" s="36"/>
      <c r="N14" s="36"/>
      <c r="O14" s="36"/>
      <c r="P14" s="36"/>
      <c r="Q14" s="3"/>
      <c r="R14" s="32"/>
      <c r="S14" s="33"/>
      <c r="T14" s="32"/>
      <c r="U14" s="33"/>
      <c r="V14" s="32"/>
      <c r="W14" s="33"/>
      <c r="X14" s="32"/>
      <c r="Y14" s="33"/>
    </row>
    <row r="15" spans="1:25" x14ac:dyDescent="0.25">
      <c r="A15" s="2">
        <v>8</v>
      </c>
      <c r="B15" s="32"/>
      <c r="C15" s="41"/>
      <c r="D15" s="41"/>
      <c r="E15" s="41"/>
      <c r="F15" s="41"/>
      <c r="G15" s="33"/>
      <c r="H15" s="26"/>
      <c r="I15" s="36"/>
      <c r="J15" s="36"/>
      <c r="K15" s="36"/>
      <c r="L15" s="36"/>
      <c r="M15" s="36"/>
      <c r="N15" s="36"/>
      <c r="O15" s="36"/>
      <c r="P15" s="36"/>
      <c r="Q15" s="3"/>
      <c r="R15" s="32"/>
      <c r="S15" s="33"/>
      <c r="T15" s="32"/>
      <c r="U15" s="33"/>
      <c r="V15" s="32"/>
      <c r="W15" s="33"/>
      <c r="X15" s="32"/>
      <c r="Y15" s="33"/>
    </row>
    <row r="16" spans="1:25" x14ac:dyDescent="0.25">
      <c r="A16" s="2">
        <v>9</v>
      </c>
      <c r="B16" s="32"/>
      <c r="C16" s="41"/>
      <c r="D16" s="41"/>
      <c r="E16" s="41"/>
      <c r="F16" s="41"/>
      <c r="G16" s="33"/>
      <c r="H16" s="26"/>
      <c r="I16" s="36"/>
      <c r="J16" s="36"/>
      <c r="K16" s="36"/>
      <c r="L16" s="36"/>
      <c r="M16" s="36"/>
      <c r="N16" s="36"/>
      <c r="O16" s="36"/>
      <c r="P16" s="36"/>
      <c r="Q16" s="3"/>
      <c r="R16" s="32"/>
      <c r="S16" s="33"/>
      <c r="T16" s="32"/>
      <c r="U16" s="33"/>
      <c r="V16" s="32"/>
      <c r="W16" s="33"/>
      <c r="X16" s="32"/>
      <c r="Y16" s="33"/>
    </row>
    <row r="17" spans="1:25" x14ac:dyDescent="0.25">
      <c r="A17" s="2">
        <v>10</v>
      </c>
      <c r="B17" s="32"/>
      <c r="C17" s="41"/>
      <c r="D17" s="41"/>
      <c r="E17" s="41"/>
      <c r="F17" s="41"/>
      <c r="G17" s="33"/>
      <c r="H17" s="26"/>
      <c r="I17" s="36"/>
      <c r="J17" s="36"/>
      <c r="K17" s="36"/>
      <c r="L17" s="36"/>
      <c r="M17" s="36"/>
      <c r="N17" s="36"/>
      <c r="O17" s="36"/>
      <c r="P17" s="36"/>
      <c r="Q17" s="3"/>
      <c r="R17" s="32"/>
      <c r="S17" s="33"/>
      <c r="T17" s="32"/>
      <c r="U17" s="33"/>
      <c r="V17" s="32"/>
      <c r="W17" s="33"/>
      <c r="X17" s="32"/>
      <c r="Y17" s="33"/>
    </row>
    <row r="18" spans="1:25" x14ac:dyDescent="0.25">
      <c r="A18" s="2">
        <v>11</v>
      </c>
      <c r="B18" s="36"/>
      <c r="C18" s="36"/>
      <c r="D18" s="36"/>
      <c r="E18" s="36"/>
      <c r="F18" s="36"/>
      <c r="G18" s="36"/>
      <c r="H18" s="26"/>
      <c r="I18" s="36"/>
      <c r="J18" s="36"/>
      <c r="K18" s="36"/>
      <c r="L18" s="36"/>
      <c r="M18" s="36"/>
      <c r="N18" s="36"/>
      <c r="O18" s="36"/>
      <c r="P18" s="36"/>
      <c r="Q18" s="3"/>
      <c r="R18" s="32"/>
      <c r="S18" s="33"/>
      <c r="T18" s="32"/>
      <c r="U18" s="33"/>
      <c r="V18" s="32"/>
      <c r="W18" s="33"/>
      <c r="X18" s="32"/>
      <c r="Y18" s="33"/>
    </row>
    <row r="19" spans="1:25" x14ac:dyDescent="0.25">
      <c r="A19" s="2">
        <v>12</v>
      </c>
      <c r="B19" s="36"/>
      <c r="C19" s="36"/>
      <c r="D19" s="36"/>
      <c r="E19" s="36"/>
      <c r="F19" s="36"/>
      <c r="G19" s="36"/>
      <c r="H19" s="26"/>
      <c r="I19" s="36"/>
      <c r="J19" s="36"/>
      <c r="K19" s="36"/>
      <c r="L19" s="36"/>
      <c r="M19" s="36"/>
      <c r="N19" s="36"/>
      <c r="O19" s="36"/>
      <c r="P19" s="36"/>
      <c r="Q19" s="3"/>
      <c r="R19" s="32"/>
      <c r="S19" s="33"/>
      <c r="T19" s="32"/>
      <c r="U19" s="33"/>
      <c r="V19" s="32"/>
      <c r="W19" s="33"/>
      <c r="X19" s="32"/>
      <c r="Y19" s="33"/>
    </row>
    <row r="20" spans="1:25" x14ac:dyDescent="0.25">
      <c r="A20" s="2">
        <v>13</v>
      </c>
      <c r="B20" s="36"/>
      <c r="C20" s="36"/>
      <c r="D20" s="36"/>
      <c r="E20" s="36"/>
      <c r="F20" s="36"/>
      <c r="G20" s="36"/>
      <c r="H20" s="26"/>
      <c r="I20" s="36"/>
      <c r="J20" s="36"/>
      <c r="K20" s="36"/>
      <c r="L20" s="36"/>
      <c r="M20" s="36"/>
      <c r="N20" s="36"/>
      <c r="O20" s="36"/>
      <c r="P20" s="36"/>
      <c r="Q20" s="3"/>
      <c r="R20" s="32"/>
      <c r="S20" s="33"/>
      <c r="T20" s="32"/>
      <c r="U20" s="33"/>
      <c r="V20" s="32"/>
      <c r="W20" s="33"/>
      <c r="X20" s="32"/>
      <c r="Y20" s="33"/>
    </row>
    <row r="21" spans="1:25" x14ac:dyDescent="0.25">
      <c r="A21" s="2">
        <v>14</v>
      </c>
      <c r="B21" s="36"/>
      <c r="C21" s="36"/>
      <c r="D21" s="36"/>
      <c r="E21" s="36"/>
      <c r="F21" s="36"/>
      <c r="G21" s="36"/>
      <c r="H21" s="26"/>
      <c r="I21" s="36"/>
      <c r="J21" s="36"/>
      <c r="K21" s="36"/>
      <c r="L21" s="36"/>
      <c r="M21" s="36"/>
      <c r="N21" s="36"/>
      <c r="O21" s="36"/>
      <c r="P21" s="36"/>
      <c r="Q21" s="3"/>
      <c r="R21" s="32"/>
      <c r="S21" s="33"/>
      <c r="T21" s="32"/>
      <c r="U21" s="33"/>
      <c r="V21" s="32"/>
      <c r="W21" s="33"/>
      <c r="X21" s="32"/>
      <c r="Y21" s="33"/>
    </row>
    <row r="22" spans="1:25" x14ac:dyDescent="0.25">
      <c r="A22" s="2">
        <v>15</v>
      </c>
      <c r="B22" s="36"/>
      <c r="C22" s="36"/>
      <c r="D22" s="36"/>
      <c r="E22" s="36"/>
      <c r="F22" s="36"/>
      <c r="G22" s="36"/>
      <c r="H22" s="26"/>
      <c r="I22" s="36"/>
      <c r="J22" s="36"/>
      <c r="K22" s="36"/>
      <c r="L22" s="36"/>
      <c r="M22" s="36"/>
      <c r="N22" s="36"/>
      <c r="O22" s="36"/>
      <c r="P22" s="36"/>
      <c r="Q22" s="3"/>
      <c r="R22" s="32"/>
      <c r="S22" s="33"/>
      <c r="T22" s="32"/>
      <c r="U22" s="33"/>
      <c r="V22" s="32"/>
      <c r="W22" s="33"/>
      <c r="X22" s="32"/>
      <c r="Y22" s="33"/>
    </row>
    <row r="23" spans="1:25" x14ac:dyDescent="0.25">
      <c r="A23" s="2">
        <v>16</v>
      </c>
      <c r="B23" s="36"/>
      <c r="C23" s="36"/>
      <c r="D23" s="36"/>
      <c r="E23" s="36"/>
      <c r="F23" s="36"/>
      <c r="G23" s="36"/>
      <c r="H23" s="26"/>
      <c r="I23" s="36"/>
      <c r="J23" s="36"/>
      <c r="K23" s="36"/>
      <c r="L23" s="36"/>
      <c r="M23" s="36"/>
      <c r="N23" s="36"/>
      <c r="O23" s="36"/>
      <c r="P23" s="36"/>
      <c r="Q23" s="3"/>
      <c r="R23" s="32"/>
      <c r="S23" s="33"/>
      <c r="T23" s="32"/>
      <c r="U23" s="33"/>
      <c r="V23" s="32"/>
      <c r="W23" s="33"/>
      <c r="X23" s="32"/>
      <c r="Y23" s="33"/>
    </row>
    <row r="24" spans="1:25" x14ac:dyDescent="0.25">
      <c r="A24" s="2">
        <v>17</v>
      </c>
      <c r="B24" s="36"/>
      <c r="C24" s="36"/>
      <c r="D24" s="36"/>
      <c r="E24" s="36"/>
      <c r="F24" s="36"/>
      <c r="G24" s="36"/>
      <c r="H24" s="26"/>
      <c r="I24" s="36"/>
      <c r="J24" s="36"/>
      <c r="K24" s="36"/>
      <c r="L24" s="36"/>
      <c r="M24" s="36"/>
      <c r="N24" s="36"/>
      <c r="O24" s="36"/>
      <c r="P24" s="36"/>
      <c r="Q24" s="3"/>
      <c r="R24" s="32"/>
      <c r="S24" s="33"/>
      <c r="T24" s="32"/>
      <c r="U24" s="33"/>
      <c r="V24" s="32"/>
      <c r="W24" s="33"/>
      <c r="X24" s="32"/>
      <c r="Y24" s="33"/>
    </row>
    <row r="25" spans="1:25" x14ac:dyDescent="0.25">
      <c r="A25" s="2">
        <v>18</v>
      </c>
      <c r="B25" s="36"/>
      <c r="C25" s="36"/>
      <c r="D25" s="36"/>
      <c r="E25" s="36"/>
      <c r="F25" s="36"/>
      <c r="G25" s="36"/>
      <c r="H25" s="26"/>
      <c r="I25" s="36"/>
      <c r="J25" s="36"/>
      <c r="K25" s="36"/>
      <c r="L25" s="36"/>
      <c r="M25" s="36"/>
      <c r="N25" s="36"/>
      <c r="O25" s="36"/>
      <c r="P25" s="36"/>
      <c r="Q25" s="3"/>
      <c r="R25" s="32"/>
      <c r="S25" s="33"/>
      <c r="T25" s="32"/>
      <c r="U25" s="33"/>
      <c r="V25" s="32"/>
      <c r="W25" s="33"/>
      <c r="X25" s="32"/>
      <c r="Y25" s="33"/>
    </row>
    <row r="26" spans="1:25" x14ac:dyDescent="0.25">
      <c r="A26" s="2">
        <v>19</v>
      </c>
      <c r="B26" s="36"/>
      <c r="C26" s="36"/>
      <c r="D26" s="36"/>
      <c r="E26" s="36"/>
      <c r="F26" s="36"/>
      <c r="G26" s="36"/>
      <c r="H26" s="26"/>
      <c r="I26" s="36"/>
      <c r="J26" s="36"/>
      <c r="K26" s="36"/>
      <c r="L26" s="36"/>
      <c r="M26" s="36"/>
      <c r="N26" s="36"/>
      <c r="O26" s="36"/>
      <c r="P26" s="36"/>
      <c r="Q26" s="3"/>
      <c r="R26" s="32"/>
      <c r="S26" s="33"/>
      <c r="T26" s="32"/>
      <c r="U26" s="33"/>
      <c r="V26" s="32"/>
      <c r="W26" s="33"/>
      <c r="X26" s="32"/>
      <c r="Y26" s="33"/>
    </row>
    <row r="27" spans="1:25" x14ac:dyDescent="0.25">
      <c r="A27" s="2">
        <v>20</v>
      </c>
      <c r="B27" s="32"/>
      <c r="C27" s="41"/>
      <c r="D27" s="41"/>
      <c r="E27" s="41"/>
      <c r="F27" s="41"/>
      <c r="G27" s="33"/>
      <c r="H27" s="26"/>
      <c r="I27" s="32"/>
      <c r="J27" s="41"/>
      <c r="K27" s="41"/>
      <c r="L27" s="41"/>
      <c r="M27" s="41"/>
      <c r="N27" s="33"/>
      <c r="O27" s="32"/>
      <c r="P27" s="33"/>
      <c r="Q27" s="3"/>
      <c r="R27" s="32"/>
      <c r="S27" s="33"/>
      <c r="T27" s="32"/>
      <c r="U27" s="33"/>
      <c r="V27" s="32"/>
      <c r="W27" s="33"/>
      <c r="X27" s="32"/>
      <c r="Y27" s="33"/>
    </row>
    <row r="28" spans="1:25" x14ac:dyDescent="0.25">
      <c r="A28" s="9" t="s">
        <v>3</v>
      </c>
      <c r="B28" s="43" t="s">
        <v>6</v>
      </c>
      <c r="C28" s="2">
        <f>COUNTIF($B$8:$G$27,"*FeverPAIN*")</f>
        <v>0</v>
      </c>
      <c r="D28" s="43" t="s">
        <v>1</v>
      </c>
      <c r="E28" s="2">
        <f>COUNTIF($B$8:$G$27,"*Centor*")</f>
        <v>0</v>
      </c>
      <c r="F28" s="43" t="s">
        <v>7</v>
      </c>
      <c r="G28" s="2">
        <f>COUNTIF($B$8:$G$27,"*Neither*")</f>
        <v>0</v>
      </c>
      <c r="H28" s="27"/>
      <c r="I28" s="43" t="s">
        <v>7</v>
      </c>
      <c r="J28" s="2">
        <f>COUNTIF($I$8:$I$27,"*[Nil]*")</f>
        <v>0</v>
      </c>
      <c r="K28" s="43" t="s">
        <v>9</v>
      </c>
      <c r="L28" s="2">
        <f>COUNTIF($I$8:$I$27,"*[BU]*")</f>
        <v>0</v>
      </c>
      <c r="M28" s="43" t="s">
        <v>10</v>
      </c>
      <c r="N28" s="2">
        <f>COUNTIF($I$8:$I$27,"*[I]*")</f>
        <v>0</v>
      </c>
      <c r="O28" s="43" t="s">
        <v>12</v>
      </c>
      <c r="P28" s="2">
        <f>COUNTIF(O$8:P$27,"Yes")</f>
        <v>0</v>
      </c>
      <c r="Q28" s="5"/>
      <c r="R28" s="43" t="s">
        <v>12</v>
      </c>
      <c r="S28" s="2">
        <f>COUNTIF(R$8:S$27,"Yes")</f>
        <v>0</v>
      </c>
      <c r="T28" s="43" t="s">
        <v>12</v>
      </c>
      <c r="U28" s="2">
        <f>COUNTIF(T$8:U$27,"Yes")</f>
        <v>0</v>
      </c>
      <c r="V28" s="43" t="s">
        <v>12</v>
      </c>
      <c r="W28" s="2">
        <f>COUNTIF(V$8:W$27,"Yes")</f>
        <v>0</v>
      </c>
      <c r="X28" s="43" t="s">
        <v>12</v>
      </c>
      <c r="Y28" s="2">
        <f>COUNTIF(X$8:Y$27,"Yes")</f>
        <v>0</v>
      </c>
    </row>
    <row r="29" spans="1:25" x14ac:dyDescent="0.25">
      <c r="A29" s="9" t="s">
        <v>4</v>
      </c>
      <c r="B29" s="43"/>
      <c r="C29" s="8" t="str">
        <f>IFERROR(C28/(SUM($C$28,$E$28,$G$28)),"")</f>
        <v/>
      </c>
      <c r="D29" s="43"/>
      <c r="E29" s="8" t="str">
        <f>IFERROR(E28/(SUM($C$28,$E$28,$G$28)),"")</f>
        <v/>
      </c>
      <c r="F29" s="43"/>
      <c r="G29" s="8" t="str">
        <f>IFERROR(G28/(SUM($C$28,$E$28,$G$28)),"")</f>
        <v/>
      </c>
      <c r="H29" s="27"/>
      <c r="I29" s="43"/>
      <c r="J29" s="8" t="str">
        <f>IFERROR(J28/(SUM($J$28,$L$28,$N$28)),"")</f>
        <v/>
      </c>
      <c r="K29" s="43"/>
      <c r="L29" s="8" t="str">
        <f>IFERROR(L28/(SUM($J$28,$L$28,$N$28)),"")</f>
        <v/>
      </c>
      <c r="M29" s="43"/>
      <c r="N29" s="8" t="str">
        <f>IFERROR(N28/(SUM($J$28,$L$28,$N$28)),"")</f>
        <v/>
      </c>
      <c r="O29" s="43"/>
      <c r="P29" s="8" t="str">
        <f>IFERROR(P$28/COUNTIF(O$8:P$27,"&lt;&gt;"),"")</f>
        <v/>
      </c>
      <c r="Q29" s="5"/>
      <c r="R29" s="43"/>
      <c r="S29" s="8" t="str">
        <f>IFERROR(S$28/COUNTIF(R$8:S$27,"&lt;&gt;"),"")</f>
        <v/>
      </c>
      <c r="T29" s="43"/>
      <c r="U29" s="8" t="str">
        <f>IFERROR(U$28/COUNTIF(T$8:U$27,"&lt;&gt;"),"")</f>
        <v/>
      </c>
      <c r="V29" s="43"/>
      <c r="W29" s="8" t="str">
        <f>IFERROR(W$28/COUNTIF(V$8:W$27,"&lt;&gt;"),"")</f>
        <v/>
      </c>
      <c r="X29" s="43"/>
      <c r="Y29" s="8" t="str">
        <f>IFERROR(Y$28/COUNTIF(X$8:Y$27,"&lt;&gt;"),"")</f>
        <v/>
      </c>
    </row>
    <row r="30" spans="1:25" s="13" customFormat="1" x14ac:dyDescent="0.25">
      <c r="A30" s="9" t="s">
        <v>5</v>
      </c>
      <c r="B30" s="47"/>
      <c r="C30" s="47"/>
      <c r="D30" s="47"/>
      <c r="E30" s="47"/>
      <c r="F30" s="47"/>
      <c r="G30" s="47"/>
      <c r="H30" s="28"/>
      <c r="I30" s="47"/>
      <c r="J30" s="47"/>
      <c r="K30" s="47"/>
      <c r="L30" s="47"/>
      <c r="M30" s="47"/>
      <c r="N30" s="47"/>
      <c r="O30" s="43"/>
      <c r="P30" s="10">
        <v>1</v>
      </c>
      <c r="Q30" s="11"/>
      <c r="R30" s="43"/>
      <c r="S30" s="12">
        <v>1</v>
      </c>
      <c r="T30" s="43"/>
      <c r="U30" s="12">
        <v>1</v>
      </c>
      <c r="V30" s="43"/>
      <c r="W30" s="12">
        <v>1</v>
      </c>
      <c r="X30" s="43"/>
      <c r="Y30" s="12">
        <v>1</v>
      </c>
    </row>
    <row r="32" spans="1:25" x14ac:dyDescent="0.25">
      <c r="A32" s="34" t="s">
        <v>44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</row>
    <row r="33" spans="1:25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</row>
  </sheetData>
  <mergeCells count="175">
    <mergeCell ref="A1:K1"/>
    <mergeCell ref="A2:B2"/>
    <mergeCell ref="C2:H2"/>
    <mergeCell ref="I2:J2"/>
    <mergeCell ref="K2:M2"/>
    <mergeCell ref="A3:B3"/>
    <mergeCell ref="C3:H3"/>
    <mergeCell ref="X6:Y6"/>
    <mergeCell ref="B7:G7"/>
    <mergeCell ref="I7:N7"/>
    <mergeCell ref="O7:P7"/>
    <mergeCell ref="R7:S7"/>
    <mergeCell ref="T7:U7"/>
    <mergeCell ref="V7:W7"/>
    <mergeCell ref="X7:Y7"/>
    <mergeCell ref="A4:B4"/>
    <mergeCell ref="C4:H4"/>
    <mergeCell ref="A6:A7"/>
    <mergeCell ref="B6:H6"/>
    <mergeCell ref="I6:P6"/>
    <mergeCell ref="Q6:W6"/>
    <mergeCell ref="X8:Y8"/>
    <mergeCell ref="B9:G9"/>
    <mergeCell ref="I9:N9"/>
    <mergeCell ref="O9:P9"/>
    <mergeCell ref="R9:S9"/>
    <mergeCell ref="T9:U9"/>
    <mergeCell ref="V9:W9"/>
    <mergeCell ref="X9:Y9"/>
    <mergeCell ref="B8:G8"/>
    <mergeCell ref="I8:N8"/>
    <mergeCell ref="O8:P8"/>
    <mergeCell ref="R8:S8"/>
    <mergeCell ref="T8:U8"/>
    <mergeCell ref="V8:W8"/>
    <mergeCell ref="X10:Y10"/>
    <mergeCell ref="B11:G11"/>
    <mergeCell ref="I11:N11"/>
    <mergeCell ref="O11:P11"/>
    <mergeCell ref="R11:S11"/>
    <mergeCell ref="T11:U11"/>
    <mergeCell ref="V11:W11"/>
    <mergeCell ref="X11:Y11"/>
    <mergeCell ref="B10:G10"/>
    <mergeCell ref="I10:N10"/>
    <mergeCell ref="O10:P10"/>
    <mergeCell ref="R10:S10"/>
    <mergeCell ref="T10:U10"/>
    <mergeCell ref="V10:W10"/>
    <mergeCell ref="X12:Y12"/>
    <mergeCell ref="B13:G13"/>
    <mergeCell ref="I13:N13"/>
    <mergeCell ref="O13:P13"/>
    <mergeCell ref="R13:S13"/>
    <mergeCell ref="T13:U13"/>
    <mergeCell ref="V13:W13"/>
    <mergeCell ref="X13:Y13"/>
    <mergeCell ref="B12:G12"/>
    <mergeCell ref="I12:N12"/>
    <mergeCell ref="O12:P12"/>
    <mergeCell ref="R12:S12"/>
    <mergeCell ref="T12:U12"/>
    <mergeCell ref="V12:W12"/>
    <mergeCell ref="X14:Y14"/>
    <mergeCell ref="B15:G15"/>
    <mergeCell ref="I15:N15"/>
    <mergeCell ref="O15:P15"/>
    <mergeCell ref="R15:S15"/>
    <mergeCell ref="T15:U15"/>
    <mergeCell ref="V15:W15"/>
    <mergeCell ref="X15:Y15"/>
    <mergeCell ref="B14:G14"/>
    <mergeCell ref="I14:N14"/>
    <mergeCell ref="O14:P14"/>
    <mergeCell ref="R14:S14"/>
    <mergeCell ref="T14:U14"/>
    <mergeCell ref="V14:W14"/>
    <mergeCell ref="X16:Y16"/>
    <mergeCell ref="B17:G17"/>
    <mergeCell ref="I17:N17"/>
    <mergeCell ref="O17:P17"/>
    <mergeCell ref="R17:S17"/>
    <mergeCell ref="T17:U17"/>
    <mergeCell ref="V17:W17"/>
    <mergeCell ref="X17:Y17"/>
    <mergeCell ref="B16:G16"/>
    <mergeCell ref="I16:N16"/>
    <mergeCell ref="O16:P16"/>
    <mergeCell ref="R16:S16"/>
    <mergeCell ref="T16:U16"/>
    <mergeCell ref="V16:W16"/>
    <mergeCell ref="X18:Y18"/>
    <mergeCell ref="B19:G19"/>
    <mergeCell ref="I19:N19"/>
    <mergeCell ref="O19:P19"/>
    <mergeCell ref="R19:S19"/>
    <mergeCell ref="T19:U19"/>
    <mergeCell ref="V19:W19"/>
    <mergeCell ref="X19:Y19"/>
    <mergeCell ref="B18:G18"/>
    <mergeCell ref="I18:N18"/>
    <mergeCell ref="O18:P18"/>
    <mergeCell ref="R18:S18"/>
    <mergeCell ref="T18:U18"/>
    <mergeCell ref="V18:W18"/>
    <mergeCell ref="X20:Y20"/>
    <mergeCell ref="B21:G21"/>
    <mergeCell ref="I21:N21"/>
    <mergeCell ref="O21:P21"/>
    <mergeCell ref="R21:S21"/>
    <mergeCell ref="T21:U21"/>
    <mergeCell ref="V21:W21"/>
    <mergeCell ref="X21:Y21"/>
    <mergeCell ref="B20:G20"/>
    <mergeCell ref="I20:N20"/>
    <mergeCell ref="O20:P20"/>
    <mergeCell ref="R20:S20"/>
    <mergeCell ref="T20:U20"/>
    <mergeCell ref="V20:W20"/>
    <mergeCell ref="X22:Y22"/>
    <mergeCell ref="B23:G23"/>
    <mergeCell ref="I23:N23"/>
    <mergeCell ref="O23:P23"/>
    <mergeCell ref="R23:S23"/>
    <mergeCell ref="T23:U23"/>
    <mergeCell ref="V23:W23"/>
    <mergeCell ref="X23:Y23"/>
    <mergeCell ref="B22:G22"/>
    <mergeCell ref="I22:N22"/>
    <mergeCell ref="O22:P22"/>
    <mergeCell ref="R22:S22"/>
    <mergeCell ref="T22:U22"/>
    <mergeCell ref="V22:W22"/>
    <mergeCell ref="X24:Y24"/>
    <mergeCell ref="B25:G25"/>
    <mergeCell ref="I25:N25"/>
    <mergeCell ref="O25:P25"/>
    <mergeCell ref="R25:S25"/>
    <mergeCell ref="T25:U25"/>
    <mergeCell ref="V25:W25"/>
    <mergeCell ref="X25:Y25"/>
    <mergeCell ref="B24:G24"/>
    <mergeCell ref="I24:N24"/>
    <mergeCell ref="O24:P24"/>
    <mergeCell ref="R24:S24"/>
    <mergeCell ref="T24:U24"/>
    <mergeCell ref="V24:W24"/>
    <mergeCell ref="X26:Y26"/>
    <mergeCell ref="B27:G27"/>
    <mergeCell ref="I27:N27"/>
    <mergeCell ref="O27:P27"/>
    <mergeCell ref="R27:S27"/>
    <mergeCell ref="T27:U27"/>
    <mergeCell ref="V27:W27"/>
    <mergeCell ref="X27:Y27"/>
    <mergeCell ref="B26:G26"/>
    <mergeCell ref="I26:N26"/>
    <mergeCell ref="O26:P26"/>
    <mergeCell ref="R26:S26"/>
    <mergeCell ref="T26:U26"/>
    <mergeCell ref="V26:W26"/>
    <mergeCell ref="A32:Y33"/>
    <mergeCell ref="O28:O30"/>
    <mergeCell ref="R28:R30"/>
    <mergeCell ref="T28:T30"/>
    <mergeCell ref="V28:V30"/>
    <mergeCell ref="X28:X30"/>
    <mergeCell ref="B30:G30"/>
    <mergeCell ref="I30:N30"/>
    <mergeCell ref="B28:B29"/>
    <mergeCell ref="D28:D29"/>
    <mergeCell ref="F28:F29"/>
    <mergeCell ref="I28:I29"/>
    <mergeCell ref="K28:K29"/>
    <mergeCell ref="M28:M29"/>
  </mergeCells>
  <dataValidations count="4">
    <dataValidation type="list" allowBlank="1" showInputMessage="1" showErrorMessage="1" sqref="I8:N27" xr:uid="{00000000-0002-0000-0200-000001000000}">
      <formula1>"No antibiotics [NIL], Back-up delayed prescription [BU], Immediate prescription [I]"</formula1>
    </dataValidation>
    <dataValidation type="list" allowBlank="1" showInputMessage="1" showErrorMessage="1" sqref="O8:P27 R8:Y27" xr:uid="{00000000-0002-0000-0200-000002000000}">
      <formula1>"Yes, No"</formula1>
    </dataValidation>
    <dataValidation type="list" allowBlank="1" showInputMessage="1" showErrorMessage="1" sqref="H8:H27" xr:uid="{D743E682-E475-491D-95CC-98E2C7DE7CF9}">
      <formula1>INDIRECT($B8)</formula1>
    </dataValidation>
    <dataValidation type="list" allowBlank="1" showInputMessage="1" showErrorMessage="1" sqref="B8:G27" xr:uid="{DD8AF6F7-E90E-4B42-BD32-1B03B8070DCD}">
      <formula1>Scale</formula1>
    </dataValidation>
  </dataValidations>
  <hyperlinks>
    <hyperlink ref="A32:E33" r:id="rId1" display="Please send the completed baseline audit results to awttc@wales.nhs.uk" xr:uid="{00000000-0004-0000-0200-000000000000}"/>
    <hyperlink ref="A32:Y33" r:id="rId2" display="Please send the completed follow-up audit results to awttc@wales.nhs.uk" xr:uid="{00000000-0004-0000-0200-000001000000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3"/>
  <sheetViews>
    <sheetView zoomScaleNormal="100" workbookViewId="0">
      <pane ySplit="7" topLeftCell="A8" activePane="bottomLeft" state="frozen"/>
      <selection pane="bottomLeft" activeCell="B9" sqref="B9:G9"/>
    </sheetView>
  </sheetViews>
  <sheetFormatPr defaultRowHeight="15" x14ac:dyDescent="0.25"/>
  <cols>
    <col min="1" max="1" width="9" style="1" customWidth="1"/>
    <col min="2" max="2" width="5" customWidth="1"/>
    <col min="3" max="3" width="6.140625" customWidth="1"/>
    <col min="4" max="4" width="5" customWidth="1"/>
    <col min="5" max="5" width="6.140625" customWidth="1"/>
    <col min="6" max="6" width="5" customWidth="1"/>
    <col min="7" max="7" width="6.140625" customWidth="1"/>
    <col min="8" max="8" width="26" customWidth="1"/>
    <col min="9" max="9" width="11.7109375" customWidth="1"/>
    <col min="10" max="10" width="12.42578125" customWidth="1"/>
    <col min="11" max="11" width="11.7109375" customWidth="1"/>
    <col min="12" max="12" width="12.42578125" customWidth="1"/>
    <col min="13" max="13" width="11.7109375" customWidth="1"/>
    <col min="14" max="14" width="12.42578125" customWidth="1"/>
    <col min="15" max="16" width="11.140625" customWidth="1"/>
    <col min="17" max="18" width="10.7109375" customWidth="1"/>
  </cols>
  <sheetData>
    <row r="1" spans="1:18" ht="15" customHeight="1" x14ac:dyDescent="0.25">
      <c r="A1" s="42" t="s">
        <v>38</v>
      </c>
      <c r="B1" s="42"/>
      <c r="C1" s="42"/>
      <c r="D1" s="42"/>
      <c r="E1" s="42"/>
      <c r="F1" s="42"/>
      <c r="G1" s="42"/>
      <c r="H1" s="42"/>
      <c r="I1" s="42"/>
      <c r="J1" s="42"/>
    </row>
    <row r="2" spans="1:18" ht="24" customHeight="1" x14ac:dyDescent="0.25">
      <c r="A2" s="35" t="s">
        <v>32</v>
      </c>
      <c r="B2" s="35"/>
      <c r="C2" s="36"/>
      <c r="D2" s="36"/>
      <c r="E2" s="36"/>
      <c r="F2" s="36"/>
      <c r="G2" s="36"/>
      <c r="H2" s="36"/>
      <c r="I2" s="35" t="s">
        <v>33</v>
      </c>
      <c r="J2" s="35"/>
      <c r="K2" s="37" t="s">
        <v>34</v>
      </c>
      <c r="L2" s="37"/>
      <c r="M2" s="37"/>
    </row>
    <row r="3" spans="1:18" ht="24" customHeight="1" x14ac:dyDescent="0.25">
      <c r="A3" s="35" t="s">
        <v>35</v>
      </c>
      <c r="B3" s="35"/>
      <c r="C3" s="36"/>
      <c r="D3" s="36"/>
      <c r="E3" s="36"/>
      <c r="F3" s="36"/>
      <c r="G3" s="36"/>
      <c r="H3" s="36"/>
    </row>
    <row r="4" spans="1:18" ht="24" customHeight="1" x14ac:dyDescent="0.25">
      <c r="A4" s="35" t="s">
        <v>36</v>
      </c>
      <c r="B4" s="35"/>
      <c r="C4" s="36"/>
      <c r="D4" s="36"/>
      <c r="E4" s="36"/>
      <c r="F4" s="36"/>
      <c r="G4" s="36"/>
      <c r="H4" s="36"/>
    </row>
    <row r="6" spans="1:18" x14ac:dyDescent="0.25">
      <c r="A6" s="48" t="s">
        <v>0</v>
      </c>
      <c r="B6" s="45" t="s">
        <v>2</v>
      </c>
      <c r="C6" s="45"/>
      <c r="D6" s="45"/>
      <c r="E6" s="45"/>
      <c r="F6" s="45"/>
      <c r="G6" s="45"/>
      <c r="H6" s="45"/>
      <c r="I6" s="50" t="s">
        <v>13</v>
      </c>
      <c r="J6" s="51"/>
      <c r="K6" s="51"/>
      <c r="L6" s="51"/>
      <c r="M6" s="51"/>
      <c r="N6" s="52"/>
      <c r="O6" s="40" t="s">
        <v>24</v>
      </c>
      <c r="P6" s="40"/>
      <c r="Q6" s="40"/>
      <c r="R6" s="40"/>
    </row>
    <row r="7" spans="1:18" ht="93.75" customHeight="1" x14ac:dyDescent="0.25">
      <c r="A7" s="48"/>
      <c r="B7" s="49" t="s">
        <v>47</v>
      </c>
      <c r="C7" s="49"/>
      <c r="D7" s="49"/>
      <c r="E7" s="49"/>
      <c r="F7" s="49"/>
      <c r="G7" s="49"/>
      <c r="H7" s="6" t="s">
        <v>48</v>
      </c>
      <c r="I7" s="38" t="s">
        <v>21</v>
      </c>
      <c r="J7" s="38"/>
      <c r="K7" s="38" t="s">
        <v>22</v>
      </c>
      <c r="L7" s="38"/>
      <c r="M7" s="38" t="s">
        <v>23</v>
      </c>
      <c r="N7" s="38"/>
      <c r="O7" s="38" t="s">
        <v>16</v>
      </c>
      <c r="P7" s="38"/>
      <c r="Q7" s="38" t="s">
        <v>17</v>
      </c>
      <c r="R7" s="38"/>
    </row>
    <row r="8" spans="1:18" x14ac:dyDescent="0.25">
      <c r="A8" s="2">
        <v>1</v>
      </c>
      <c r="B8" s="36"/>
      <c r="C8" s="36"/>
      <c r="D8" s="36"/>
      <c r="E8" s="36"/>
      <c r="F8" s="36"/>
      <c r="G8" s="36"/>
      <c r="H8" s="26"/>
      <c r="I8" s="36"/>
      <c r="J8" s="36"/>
      <c r="K8" s="36"/>
      <c r="L8" s="36"/>
      <c r="M8" s="36"/>
      <c r="N8" s="36"/>
      <c r="O8" s="32"/>
      <c r="P8" s="33"/>
      <c r="Q8" s="32"/>
      <c r="R8" s="33"/>
    </row>
    <row r="9" spans="1:18" x14ac:dyDescent="0.25">
      <c r="A9" s="2">
        <v>2</v>
      </c>
      <c r="B9" s="36"/>
      <c r="C9" s="36"/>
      <c r="D9" s="36"/>
      <c r="E9" s="36"/>
      <c r="F9" s="36"/>
      <c r="G9" s="36"/>
      <c r="H9" s="26"/>
      <c r="I9" s="36"/>
      <c r="J9" s="36"/>
      <c r="K9" s="36"/>
      <c r="L9" s="36"/>
      <c r="M9" s="36"/>
      <c r="N9" s="36"/>
      <c r="O9" s="32"/>
      <c r="P9" s="33"/>
      <c r="Q9" s="32"/>
      <c r="R9" s="33"/>
    </row>
    <row r="10" spans="1:18" x14ac:dyDescent="0.25">
      <c r="A10" s="2">
        <v>3</v>
      </c>
      <c r="B10" s="36"/>
      <c r="C10" s="36"/>
      <c r="D10" s="36"/>
      <c r="E10" s="36"/>
      <c r="F10" s="36"/>
      <c r="G10" s="36"/>
      <c r="H10" s="26"/>
      <c r="I10" s="36"/>
      <c r="J10" s="36"/>
      <c r="K10" s="36"/>
      <c r="L10" s="36"/>
      <c r="M10" s="36"/>
      <c r="N10" s="36"/>
      <c r="O10" s="32"/>
      <c r="P10" s="33"/>
      <c r="Q10" s="32"/>
      <c r="R10" s="33"/>
    </row>
    <row r="11" spans="1:18" x14ac:dyDescent="0.25">
      <c r="A11" s="2">
        <v>4</v>
      </c>
      <c r="B11" s="36"/>
      <c r="C11" s="36"/>
      <c r="D11" s="36"/>
      <c r="E11" s="36"/>
      <c r="F11" s="36"/>
      <c r="G11" s="36"/>
      <c r="H11" s="26"/>
      <c r="I11" s="36"/>
      <c r="J11" s="36"/>
      <c r="K11" s="36"/>
      <c r="L11" s="36"/>
      <c r="M11" s="36"/>
      <c r="N11" s="36"/>
      <c r="O11" s="32"/>
      <c r="P11" s="33"/>
      <c r="Q11" s="32"/>
      <c r="R11" s="33"/>
    </row>
    <row r="12" spans="1:18" x14ac:dyDescent="0.25">
      <c r="A12" s="2">
        <v>5</v>
      </c>
      <c r="B12" s="36"/>
      <c r="C12" s="36"/>
      <c r="D12" s="36"/>
      <c r="E12" s="36"/>
      <c r="F12" s="36"/>
      <c r="G12" s="36"/>
      <c r="H12" s="26"/>
      <c r="I12" s="36"/>
      <c r="J12" s="36"/>
      <c r="K12" s="36"/>
      <c r="L12" s="36"/>
      <c r="M12" s="36"/>
      <c r="N12" s="36"/>
      <c r="O12" s="32"/>
      <c r="P12" s="33"/>
      <c r="Q12" s="32"/>
      <c r="R12" s="33"/>
    </row>
    <row r="13" spans="1:18" x14ac:dyDescent="0.25">
      <c r="A13" s="2">
        <v>6</v>
      </c>
      <c r="B13" s="32"/>
      <c r="C13" s="41"/>
      <c r="D13" s="41"/>
      <c r="E13" s="41"/>
      <c r="F13" s="41"/>
      <c r="G13" s="33"/>
      <c r="H13" s="26"/>
      <c r="I13" s="36"/>
      <c r="J13" s="36"/>
      <c r="K13" s="36"/>
      <c r="L13" s="36"/>
      <c r="M13" s="36"/>
      <c r="N13" s="36"/>
      <c r="O13" s="32"/>
      <c r="P13" s="33"/>
      <c r="Q13" s="32"/>
      <c r="R13" s="33"/>
    </row>
    <row r="14" spans="1:18" x14ac:dyDescent="0.25">
      <c r="A14" s="2">
        <v>7</v>
      </c>
      <c r="B14" s="32"/>
      <c r="C14" s="41"/>
      <c r="D14" s="41"/>
      <c r="E14" s="41"/>
      <c r="F14" s="41"/>
      <c r="G14" s="33"/>
      <c r="H14" s="26"/>
      <c r="I14" s="36"/>
      <c r="J14" s="36"/>
      <c r="K14" s="36"/>
      <c r="L14" s="36"/>
      <c r="M14" s="36"/>
      <c r="N14" s="36"/>
      <c r="O14" s="32"/>
      <c r="P14" s="33"/>
      <c r="Q14" s="32"/>
      <c r="R14" s="33"/>
    </row>
    <row r="15" spans="1:18" x14ac:dyDescent="0.25">
      <c r="A15" s="2">
        <v>8</v>
      </c>
      <c r="B15" s="32"/>
      <c r="C15" s="41"/>
      <c r="D15" s="41"/>
      <c r="E15" s="41"/>
      <c r="F15" s="41"/>
      <c r="G15" s="33"/>
      <c r="H15" s="26"/>
      <c r="I15" s="36"/>
      <c r="J15" s="36"/>
      <c r="K15" s="36"/>
      <c r="L15" s="36"/>
      <c r="M15" s="36"/>
      <c r="N15" s="36"/>
      <c r="O15" s="32"/>
      <c r="P15" s="33"/>
      <c r="Q15" s="32"/>
      <c r="R15" s="33"/>
    </row>
    <row r="16" spans="1:18" x14ac:dyDescent="0.25">
      <c r="A16" s="2">
        <v>9</v>
      </c>
      <c r="B16" s="32"/>
      <c r="C16" s="41"/>
      <c r="D16" s="41"/>
      <c r="E16" s="41"/>
      <c r="F16" s="41"/>
      <c r="G16" s="33"/>
      <c r="H16" s="26"/>
      <c r="I16" s="36"/>
      <c r="J16" s="36"/>
      <c r="K16" s="36"/>
      <c r="L16" s="36"/>
      <c r="M16" s="36"/>
      <c r="N16" s="36"/>
      <c r="O16" s="32"/>
      <c r="P16" s="33"/>
      <c r="Q16" s="32"/>
      <c r="R16" s="33"/>
    </row>
    <row r="17" spans="1:25" x14ac:dyDescent="0.25">
      <c r="A17" s="2">
        <v>10</v>
      </c>
      <c r="B17" s="32"/>
      <c r="C17" s="41"/>
      <c r="D17" s="41"/>
      <c r="E17" s="41"/>
      <c r="F17" s="41"/>
      <c r="G17" s="33"/>
      <c r="H17" s="26"/>
      <c r="I17" s="36"/>
      <c r="J17" s="36"/>
      <c r="K17" s="36"/>
      <c r="L17" s="36"/>
      <c r="M17" s="36"/>
      <c r="N17" s="36"/>
      <c r="O17" s="32"/>
      <c r="P17" s="33"/>
      <c r="Q17" s="32"/>
      <c r="R17" s="33"/>
    </row>
    <row r="18" spans="1:25" x14ac:dyDescent="0.25">
      <c r="A18" s="2">
        <v>11</v>
      </c>
      <c r="B18" s="36"/>
      <c r="C18" s="36"/>
      <c r="D18" s="36"/>
      <c r="E18" s="36"/>
      <c r="F18" s="36"/>
      <c r="G18" s="36"/>
      <c r="H18" s="26"/>
      <c r="I18" s="36"/>
      <c r="J18" s="36"/>
      <c r="K18" s="36"/>
      <c r="L18" s="36"/>
      <c r="M18" s="36"/>
      <c r="N18" s="36"/>
      <c r="O18" s="32"/>
      <c r="P18" s="33"/>
      <c r="Q18" s="32"/>
      <c r="R18" s="33"/>
    </row>
    <row r="19" spans="1:25" x14ac:dyDescent="0.25">
      <c r="A19" s="2">
        <v>12</v>
      </c>
      <c r="B19" s="36"/>
      <c r="C19" s="36"/>
      <c r="D19" s="36"/>
      <c r="E19" s="36"/>
      <c r="F19" s="36"/>
      <c r="G19" s="36"/>
      <c r="H19" s="26"/>
      <c r="I19" s="36"/>
      <c r="J19" s="36"/>
      <c r="K19" s="36"/>
      <c r="L19" s="36"/>
      <c r="M19" s="36"/>
      <c r="N19" s="36"/>
      <c r="O19" s="32"/>
      <c r="P19" s="33"/>
      <c r="Q19" s="32"/>
      <c r="R19" s="33"/>
    </row>
    <row r="20" spans="1:25" x14ac:dyDescent="0.25">
      <c r="A20" s="2">
        <v>13</v>
      </c>
      <c r="B20" s="36"/>
      <c r="C20" s="36"/>
      <c r="D20" s="36"/>
      <c r="E20" s="36"/>
      <c r="F20" s="36"/>
      <c r="G20" s="36"/>
      <c r="H20" s="26"/>
      <c r="I20" s="36"/>
      <c r="J20" s="36"/>
      <c r="K20" s="36"/>
      <c r="L20" s="36"/>
      <c r="M20" s="36"/>
      <c r="N20" s="36"/>
      <c r="O20" s="32"/>
      <c r="P20" s="33"/>
      <c r="Q20" s="32"/>
      <c r="R20" s="33"/>
    </row>
    <row r="21" spans="1:25" x14ac:dyDescent="0.25">
      <c r="A21" s="2">
        <v>14</v>
      </c>
      <c r="B21" s="36"/>
      <c r="C21" s="36"/>
      <c r="D21" s="36"/>
      <c r="E21" s="36"/>
      <c r="F21" s="36"/>
      <c r="G21" s="36"/>
      <c r="H21" s="26"/>
      <c r="I21" s="36"/>
      <c r="J21" s="36"/>
      <c r="K21" s="36"/>
      <c r="L21" s="36"/>
      <c r="M21" s="36"/>
      <c r="N21" s="36"/>
      <c r="O21" s="32"/>
      <c r="P21" s="33"/>
      <c r="Q21" s="32"/>
      <c r="R21" s="33"/>
    </row>
    <row r="22" spans="1:25" x14ac:dyDescent="0.25">
      <c r="A22" s="2">
        <v>15</v>
      </c>
      <c r="B22" s="36"/>
      <c r="C22" s="36"/>
      <c r="D22" s="36"/>
      <c r="E22" s="36"/>
      <c r="F22" s="36"/>
      <c r="G22" s="36"/>
      <c r="H22" s="26"/>
      <c r="I22" s="36"/>
      <c r="J22" s="36"/>
      <c r="K22" s="36"/>
      <c r="L22" s="36"/>
      <c r="M22" s="36"/>
      <c r="N22" s="36"/>
      <c r="O22" s="32"/>
      <c r="P22" s="33"/>
      <c r="Q22" s="32"/>
      <c r="R22" s="33"/>
    </row>
    <row r="23" spans="1:25" x14ac:dyDescent="0.25">
      <c r="A23" s="2">
        <v>16</v>
      </c>
      <c r="B23" s="36"/>
      <c r="C23" s="36"/>
      <c r="D23" s="36"/>
      <c r="E23" s="36"/>
      <c r="F23" s="36"/>
      <c r="G23" s="36"/>
      <c r="H23" s="26"/>
      <c r="I23" s="36"/>
      <c r="J23" s="36"/>
      <c r="K23" s="36"/>
      <c r="L23" s="36"/>
      <c r="M23" s="36"/>
      <c r="N23" s="36"/>
      <c r="O23" s="32"/>
      <c r="P23" s="33"/>
      <c r="Q23" s="32"/>
      <c r="R23" s="33"/>
    </row>
    <row r="24" spans="1:25" x14ac:dyDescent="0.25">
      <c r="A24" s="2">
        <v>17</v>
      </c>
      <c r="B24" s="36"/>
      <c r="C24" s="36"/>
      <c r="D24" s="36"/>
      <c r="E24" s="36"/>
      <c r="F24" s="36"/>
      <c r="G24" s="36"/>
      <c r="H24" s="26"/>
      <c r="I24" s="36"/>
      <c r="J24" s="36"/>
      <c r="K24" s="36"/>
      <c r="L24" s="36"/>
      <c r="M24" s="36"/>
      <c r="N24" s="36"/>
      <c r="O24" s="32"/>
      <c r="P24" s="33"/>
      <c r="Q24" s="32"/>
      <c r="R24" s="33"/>
    </row>
    <row r="25" spans="1:25" x14ac:dyDescent="0.25">
      <c r="A25" s="2">
        <v>18</v>
      </c>
      <c r="B25" s="36"/>
      <c r="C25" s="36"/>
      <c r="D25" s="36"/>
      <c r="E25" s="36"/>
      <c r="F25" s="36"/>
      <c r="G25" s="36"/>
      <c r="H25" s="26"/>
      <c r="I25" s="36"/>
      <c r="J25" s="36"/>
      <c r="K25" s="36"/>
      <c r="L25" s="36"/>
      <c r="M25" s="36"/>
      <c r="N25" s="36"/>
      <c r="O25" s="32"/>
      <c r="P25" s="33"/>
      <c r="Q25" s="32"/>
      <c r="R25" s="33"/>
    </row>
    <row r="26" spans="1:25" x14ac:dyDescent="0.25">
      <c r="A26" s="2">
        <v>19</v>
      </c>
      <c r="B26" s="36"/>
      <c r="C26" s="36"/>
      <c r="D26" s="36"/>
      <c r="E26" s="36"/>
      <c r="F26" s="36"/>
      <c r="G26" s="36"/>
      <c r="H26" s="26"/>
      <c r="I26" s="36"/>
      <c r="J26" s="36"/>
      <c r="K26" s="36"/>
      <c r="L26" s="36"/>
      <c r="M26" s="36"/>
      <c r="N26" s="36"/>
      <c r="O26" s="32"/>
      <c r="P26" s="33"/>
      <c r="Q26" s="32"/>
      <c r="R26" s="33"/>
    </row>
    <row r="27" spans="1:25" x14ac:dyDescent="0.25">
      <c r="A27" s="2">
        <v>20</v>
      </c>
      <c r="B27" s="32"/>
      <c r="C27" s="41"/>
      <c r="D27" s="41"/>
      <c r="E27" s="41"/>
      <c r="F27" s="41"/>
      <c r="G27" s="33"/>
      <c r="H27" s="26"/>
      <c r="I27" s="32"/>
      <c r="J27" s="33"/>
      <c r="K27" s="32"/>
      <c r="L27" s="33"/>
      <c r="M27" s="32"/>
      <c r="N27" s="33"/>
      <c r="O27" s="32"/>
      <c r="P27" s="33"/>
      <c r="Q27" s="32"/>
      <c r="R27" s="33"/>
    </row>
    <row r="28" spans="1:25" x14ac:dyDescent="0.25">
      <c r="A28" s="9" t="s">
        <v>3</v>
      </c>
      <c r="B28" s="43" t="s">
        <v>6</v>
      </c>
      <c r="C28" s="2">
        <f>COUNTIF($B$8:$G$27,"*FeverPAIN*")</f>
        <v>0</v>
      </c>
      <c r="D28" s="43" t="s">
        <v>1</v>
      </c>
      <c r="E28" s="2">
        <f>COUNTIF($B$8:$G$27,"*Centor*")</f>
        <v>0</v>
      </c>
      <c r="F28" s="43" t="s">
        <v>7</v>
      </c>
      <c r="G28" s="2">
        <f>COUNTIF($B$8:$G$27,"*Neither*")</f>
        <v>0</v>
      </c>
      <c r="H28" s="27"/>
      <c r="I28" s="43" t="s">
        <v>12</v>
      </c>
      <c r="J28" s="2">
        <f>COUNTIF(I$8:J$27,"Yes")</f>
        <v>0</v>
      </c>
      <c r="K28" s="43" t="s">
        <v>12</v>
      </c>
      <c r="L28" s="2">
        <f>COUNTIF(K$8:L$27,"Yes")</f>
        <v>0</v>
      </c>
      <c r="M28" s="43" t="s">
        <v>12</v>
      </c>
      <c r="N28" s="2">
        <f>COUNTIF(M$8:N$27,"Yes")</f>
        <v>0</v>
      </c>
      <c r="O28" s="43" t="s">
        <v>12</v>
      </c>
      <c r="P28" s="2">
        <f>COUNTIF(O$8:P$27,"Yes")</f>
        <v>0</v>
      </c>
      <c r="Q28" s="43" t="s">
        <v>12</v>
      </c>
      <c r="R28" s="2">
        <f>COUNTIF(Q$8:R$27,"Yes")</f>
        <v>0</v>
      </c>
    </row>
    <row r="29" spans="1:25" x14ac:dyDescent="0.25">
      <c r="A29" s="9" t="s">
        <v>4</v>
      </c>
      <c r="B29" s="43"/>
      <c r="C29" s="8" t="str">
        <f>IFERROR(C28/(SUM($C$28,$E$28,$G$28)),"")</f>
        <v/>
      </c>
      <c r="D29" s="43"/>
      <c r="E29" s="8" t="str">
        <f>IFERROR(E28/(SUM($C$28,$E$28,$G$28)),"")</f>
        <v/>
      </c>
      <c r="F29" s="43"/>
      <c r="G29" s="8" t="str">
        <f>IFERROR(G28/(SUM($C$28,$E$28,$G$28)),"")</f>
        <v/>
      </c>
      <c r="H29" s="27"/>
      <c r="I29" s="43"/>
      <c r="J29" s="8" t="str">
        <f>IFERROR(J$28/COUNTIF(I$8:J$27,"&lt;&gt;"),"")</f>
        <v/>
      </c>
      <c r="K29" s="43"/>
      <c r="L29" s="8" t="str">
        <f>IFERROR(L$28/COUNTIF(K$8:L$27,"&lt;&gt;"),"")</f>
        <v/>
      </c>
      <c r="M29" s="43"/>
      <c r="N29" s="8" t="str">
        <f>IFERROR(N$28/COUNTIF(M$8:N$27,"&lt;&gt;"),"")</f>
        <v/>
      </c>
      <c r="O29" s="43"/>
      <c r="P29" s="8" t="str">
        <f>IFERROR(P$28/COUNTIF(O$8:P$27,"&lt;&gt;"),"")</f>
        <v/>
      </c>
      <c r="Q29" s="43"/>
      <c r="R29" s="8" t="str">
        <f>IFERROR(R$28/COUNTIF(Q$8:R$27,"&lt;&gt;"),"")</f>
        <v/>
      </c>
    </row>
    <row r="30" spans="1:25" s="13" customFormat="1" x14ac:dyDescent="0.25">
      <c r="A30" s="9" t="s">
        <v>5</v>
      </c>
      <c r="B30" s="47"/>
      <c r="C30" s="47"/>
      <c r="D30" s="47"/>
      <c r="E30" s="47"/>
      <c r="F30" s="47"/>
      <c r="G30" s="47"/>
      <c r="H30" s="28"/>
      <c r="I30" s="43"/>
      <c r="J30" s="10">
        <v>1</v>
      </c>
      <c r="K30" s="43"/>
      <c r="L30" s="10">
        <v>1</v>
      </c>
      <c r="M30" s="43"/>
      <c r="N30" s="10">
        <v>1</v>
      </c>
      <c r="O30" s="43"/>
      <c r="P30" s="12">
        <v>1</v>
      </c>
      <c r="Q30" s="43"/>
      <c r="R30" s="12">
        <v>1</v>
      </c>
    </row>
    <row r="32" spans="1:25" x14ac:dyDescent="0.25">
      <c r="A32" s="34" t="s">
        <v>43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23"/>
      <c r="T32" s="23"/>
      <c r="U32" s="23"/>
      <c r="V32" s="23"/>
      <c r="W32" s="23"/>
      <c r="X32" s="23"/>
      <c r="Y32" s="23"/>
    </row>
    <row r="33" spans="1:25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23"/>
      <c r="T33" s="23"/>
      <c r="U33" s="23"/>
      <c r="V33" s="23"/>
      <c r="W33" s="23"/>
      <c r="X33" s="23"/>
      <c r="Y33" s="23"/>
    </row>
  </sheetData>
  <mergeCells count="149">
    <mergeCell ref="A6:A7"/>
    <mergeCell ref="B6:H6"/>
    <mergeCell ref="O6:R6"/>
    <mergeCell ref="B7:G7"/>
    <mergeCell ref="M7:N7"/>
    <mergeCell ref="O7:P7"/>
    <mergeCell ref="B10:G10"/>
    <mergeCell ref="M10:N10"/>
    <mergeCell ref="O10:P10"/>
    <mergeCell ref="Q10:R10"/>
    <mergeCell ref="B9:G9"/>
    <mergeCell ref="M9:N9"/>
    <mergeCell ref="O9:P9"/>
    <mergeCell ref="Q9:R9"/>
    <mergeCell ref="Q7:R7"/>
    <mergeCell ref="B8:G8"/>
    <mergeCell ref="M8:N8"/>
    <mergeCell ref="O8:P8"/>
    <mergeCell ref="Q8:R8"/>
    <mergeCell ref="B12:G12"/>
    <mergeCell ref="M12:N12"/>
    <mergeCell ref="O12:P12"/>
    <mergeCell ref="Q12:R12"/>
    <mergeCell ref="K12:L12"/>
    <mergeCell ref="B11:G11"/>
    <mergeCell ref="M11:N11"/>
    <mergeCell ref="O11:P11"/>
    <mergeCell ref="Q11:R11"/>
    <mergeCell ref="B14:G14"/>
    <mergeCell ref="M14:N14"/>
    <mergeCell ref="O14:P14"/>
    <mergeCell ref="Q14:R14"/>
    <mergeCell ref="K13:L13"/>
    <mergeCell ref="K14:L14"/>
    <mergeCell ref="B13:G13"/>
    <mergeCell ref="M13:N13"/>
    <mergeCell ref="O13:P13"/>
    <mergeCell ref="Q13:R13"/>
    <mergeCell ref="B16:G16"/>
    <mergeCell ref="M16:N16"/>
    <mergeCell ref="O16:P16"/>
    <mergeCell ref="Q16:R16"/>
    <mergeCell ref="K15:L15"/>
    <mergeCell ref="K16:L16"/>
    <mergeCell ref="B15:G15"/>
    <mergeCell ref="M15:N15"/>
    <mergeCell ref="O15:P15"/>
    <mergeCell ref="Q15:R15"/>
    <mergeCell ref="I15:J15"/>
    <mergeCell ref="B18:G18"/>
    <mergeCell ref="M18:N18"/>
    <mergeCell ref="O18:P18"/>
    <mergeCell ref="Q18:R18"/>
    <mergeCell ref="K17:L17"/>
    <mergeCell ref="K18:L18"/>
    <mergeCell ref="B17:G17"/>
    <mergeCell ref="M17:N17"/>
    <mergeCell ref="O17:P17"/>
    <mergeCell ref="Q17:R17"/>
    <mergeCell ref="B20:G20"/>
    <mergeCell ref="M20:N20"/>
    <mergeCell ref="O20:P20"/>
    <mergeCell ref="Q20:R20"/>
    <mergeCell ref="K19:L19"/>
    <mergeCell ref="K20:L20"/>
    <mergeCell ref="B19:G19"/>
    <mergeCell ref="M19:N19"/>
    <mergeCell ref="O19:P19"/>
    <mergeCell ref="Q19:R19"/>
    <mergeCell ref="B22:G22"/>
    <mergeCell ref="M22:N22"/>
    <mergeCell ref="O22:P22"/>
    <mergeCell ref="Q22:R22"/>
    <mergeCell ref="K21:L21"/>
    <mergeCell ref="K22:L22"/>
    <mergeCell ref="B21:G21"/>
    <mergeCell ref="M21:N21"/>
    <mergeCell ref="O21:P21"/>
    <mergeCell ref="Q21:R21"/>
    <mergeCell ref="M25:N25"/>
    <mergeCell ref="O25:P25"/>
    <mergeCell ref="Q25:R25"/>
    <mergeCell ref="B24:G24"/>
    <mergeCell ref="M24:N24"/>
    <mergeCell ref="O24:P24"/>
    <mergeCell ref="Q24:R24"/>
    <mergeCell ref="K23:L23"/>
    <mergeCell ref="K24:L24"/>
    <mergeCell ref="B23:G23"/>
    <mergeCell ref="M23:N23"/>
    <mergeCell ref="O23:P23"/>
    <mergeCell ref="Q23:R23"/>
    <mergeCell ref="Q28:Q30"/>
    <mergeCell ref="B30:G30"/>
    <mergeCell ref="K7:L7"/>
    <mergeCell ref="K8:L8"/>
    <mergeCell ref="K9:L9"/>
    <mergeCell ref="K10:L10"/>
    <mergeCell ref="K11:L11"/>
    <mergeCell ref="B28:B29"/>
    <mergeCell ref="D28:D29"/>
    <mergeCell ref="F28:F29"/>
    <mergeCell ref="M28:M30"/>
    <mergeCell ref="O28:O30"/>
    <mergeCell ref="B27:G27"/>
    <mergeCell ref="M27:N27"/>
    <mergeCell ref="O27:P27"/>
    <mergeCell ref="Q27:R27"/>
    <mergeCell ref="K27:L27"/>
    <mergeCell ref="B26:G26"/>
    <mergeCell ref="M26:N26"/>
    <mergeCell ref="O26:P26"/>
    <mergeCell ref="Q26:R26"/>
    <mergeCell ref="K25:L25"/>
    <mergeCell ref="K26:L26"/>
    <mergeCell ref="B25:G25"/>
    <mergeCell ref="K28:K30"/>
    <mergeCell ref="I7:J7"/>
    <mergeCell ref="I8:J8"/>
    <mergeCell ref="I9:J9"/>
    <mergeCell ref="I10:J10"/>
    <mergeCell ref="I11:J11"/>
    <mergeCell ref="I12:J12"/>
    <mergeCell ref="I13:J13"/>
    <mergeCell ref="I14:J14"/>
    <mergeCell ref="A1:J1"/>
    <mergeCell ref="A32:R33"/>
    <mergeCell ref="I28:I30"/>
    <mergeCell ref="I6:N6"/>
    <mergeCell ref="A2:B2"/>
    <mergeCell ref="C2:H2"/>
    <mergeCell ref="I2:J2"/>
    <mergeCell ref="K2:M2"/>
    <mergeCell ref="A3:B3"/>
    <mergeCell ref="C3:H3"/>
    <mergeCell ref="A4:B4"/>
    <mergeCell ref="C4:H4"/>
    <mergeCell ref="I22:J22"/>
    <mergeCell ref="I23:J23"/>
    <mergeCell ref="I24:J24"/>
    <mergeCell ref="I25:J25"/>
    <mergeCell ref="I26:J26"/>
    <mergeCell ref="I27:J27"/>
    <mergeCell ref="I16:J16"/>
    <mergeCell ref="I17:J17"/>
    <mergeCell ref="I18:J18"/>
    <mergeCell ref="I19:J19"/>
    <mergeCell ref="I20:J20"/>
    <mergeCell ref="I21:J21"/>
  </mergeCells>
  <dataValidations count="3">
    <dataValidation type="list" allowBlank="1" showInputMessage="1" showErrorMessage="1" sqref="I8:R27" xr:uid="{00000000-0002-0000-0300-000001000000}">
      <formula1>"Yes, No"</formula1>
    </dataValidation>
    <dataValidation type="list" allowBlank="1" showInputMessage="1" showErrorMessage="1" sqref="H8:H27" xr:uid="{1D88344A-0915-42C9-B51E-7D32956090CB}">
      <formula1>INDIRECT($B8)</formula1>
    </dataValidation>
    <dataValidation type="list" allowBlank="1" showInputMessage="1" showErrorMessage="1" sqref="B8:G27" xr:uid="{EF14676A-C294-41C3-A3CE-814FFB2B6469}">
      <formula1>Scale</formula1>
    </dataValidation>
  </dataValidations>
  <hyperlinks>
    <hyperlink ref="A32:E33" r:id="rId1" display="Please send the completed baseline audit results to awttc@wales.nhs.uk" xr:uid="{00000000-0004-0000-0300-000000000000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3"/>
  <sheetViews>
    <sheetView tabSelected="1" zoomScaleNormal="100" workbookViewId="0">
      <pane ySplit="7" topLeftCell="A8" activePane="bottomLeft" state="frozen"/>
      <selection pane="bottomLeft" activeCell="B8" sqref="B8:G8"/>
    </sheetView>
  </sheetViews>
  <sheetFormatPr defaultRowHeight="15" x14ac:dyDescent="0.25"/>
  <cols>
    <col min="1" max="1" width="9" style="1" customWidth="1"/>
    <col min="2" max="2" width="5" customWidth="1"/>
    <col min="3" max="3" width="6.140625" customWidth="1"/>
    <col min="4" max="4" width="5" customWidth="1"/>
    <col min="5" max="5" width="6.140625" customWidth="1"/>
    <col min="6" max="6" width="5" customWidth="1"/>
    <col min="7" max="7" width="6.140625" customWidth="1"/>
    <col min="8" max="8" width="26" customWidth="1"/>
    <col min="9" max="9" width="11.7109375" customWidth="1"/>
    <col min="10" max="10" width="12.42578125" customWidth="1"/>
    <col min="11" max="11" width="11.7109375" customWidth="1"/>
    <col min="12" max="12" width="12.42578125" customWidth="1"/>
    <col min="13" max="13" width="11.7109375" customWidth="1"/>
    <col min="14" max="14" width="12.42578125" customWidth="1"/>
    <col min="15" max="16" width="11.140625" customWidth="1"/>
    <col min="17" max="18" width="10.7109375" customWidth="1"/>
  </cols>
  <sheetData>
    <row r="1" spans="1:18" ht="15" customHeight="1" x14ac:dyDescent="0.25">
      <c r="A1" s="42" t="s">
        <v>41</v>
      </c>
      <c r="B1" s="42"/>
      <c r="C1" s="42"/>
      <c r="D1" s="42"/>
      <c r="E1" s="42"/>
      <c r="F1" s="42"/>
      <c r="G1" s="42"/>
      <c r="H1" s="42"/>
      <c r="I1" s="42"/>
      <c r="J1" s="42"/>
    </row>
    <row r="2" spans="1:18" ht="24" customHeight="1" x14ac:dyDescent="0.25">
      <c r="A2" s="35" t="s">
        <v>32</v>
      </c>
      <c r="B2" s="35"/>
      <c r="C2" s="36"/>
      <c r="D2" s="36"/>
      <c r="E2" s="36"/>
      <c r="F2" s="36"/>
      <c r="G2" s="36"/>
      <c r="H2" s="36"/>
      <c r="I2" s="35" t="s">
        <v>33</v>
      </c>
      <c r="J2" s="35"/>
      <c r="K2" s="37" t="s">
        <v>39</v>
      </c>
      <c r="L2" s="37"/>
      <c r="M2" s="37"/>
    </row>
    <row r="3" spans="1:18" ht="24" customHeight="1" x14ac:dyDescent="0.25">
      <c r="A3" s="35" t="s">
        <v>35</v>
      </c>
      <c r="B3" s="35"/>
      <c r="C3" s="36"/>
      <c r="D3" s="36"/>
      <c r="E3" s="36"/>
      <c r="F3" s="36"/>
      <c r="G3" s="36"/>
      <c r="H3" s="36"/>
    </row>
    <row r="4" spans="1:18" ht="24" customHeight="1" x14ac:dyDescent="0.25">
      <c r="A4" s="35" t="s">
        <v>36</v>
      </c>
      <c r="B4" s="35"/>
      <c r="C4" s="36"/>
      <c r="D4" s="36"/>
      <c r="E4" s="36"/>
      <c r="F4" s="36"/>
      <c r="G4" s="36"/>
      <c r="H4" s="36"/>
    </row>
    <row r="6" spans="1:18" x14ac:dyDescent="0.25">
      <c r="A6" s="48" t="s">
        <v>0</v>
      </c>
      <c r="B6" s="45" t="s">
        <v>2</v>
      </c>
      <c r="C6" s="45"/>
      <c r="D6" s="45"/>
      <c r="E6" s="45"/>
      <c r="F6" s="45"/>
      <c r="G6" s="45"/>
      <c r="H6" s="45"/>
      <c r="I6" s="50" t="s">
        <v>13</v>
      </c>
      <c r="J6" s="51"/>
      <c r="K6" s="51"/>
      <c r="L6" s="51"/>
      <c r="M6" s="51"/>
      <c r="N6" s="52"/>
      <c r="O6" s="40" t="s">
        <v>24</v>
      </c>
      <c r="P6" s="40"/>
      <c r="Q6" s="40"/>
      <c r="R6" s="40"/>
    </row>
    <row r="7" spans="1:18" ht="93.75" customHeight="1" x14ac:dyDescent="0.25">
      <c r="A7" s="48"/>
      <c r="B7" s="49" t="s">
        <v>47</v>
      </c>
      <c r="C7" s="49"/>
      <c r="D7" s="49"/>
      <c r="E7" s="49"/>
      <c r="F7" s="49"/>
      <c r="G7" s="49"/>
      <c r="H7" s="6" t="s">
        <v>48</v>
      </c>
      <c r="I7" s="38" t="s">
        <v>21</v>
      </c>
      <c r="J7" s="38"/>
      <c r="K7" s="38" t="s">
        <v>22</v>
      </c>
      <c r="L7" s="38"/>
      <c r="M7" s="38" t="s">
        <v>23</v>
      </c>
      <c r="N7" s="38"/>
      <c r="O7" s="38" t="s">
        <v>16</v>
      </c>
      <c r="P7" s="38"/>
      <c r="Q7" s="38" t="s">
        <v>17</v>
      </c>
      <c r="R7" s="38"/>
    </row>
    <row r="8" spans="1:18" x14ac:dyDescent="0.25">
      <c r="A8" s="2">
        <v>1</v>
      </c>
      <c r="B8" s="36"/>
      <c r="C8" s="36"/>
      <c r="D8" s="36"/>
      <c r="E8" s="36"/>
      <c r="F8" s="36"/>
      <c r="G8" s="36"/>
      <c r="H8" s="26"/>
      <c r="I8" s="36"/>
      <c r="J8" s="36"/>
      <c r="K8" s="36"/>
      <c r="L8" s="36"/>
      <c r="M8" s="36"/>
      <c r="N8" s="36"/>
      <c r="O8" s="32"/>
      <c r="P8" s="33"/>
      <c r="Q8" s="32"/>
      <c r="R8" s="33"/>
    </row>
    <row r="9" spans="1:18" x14ac:dyDescent="0.25">
      <c r="A9" s="2">
        <v>2</v>
      </c>
      <c r="B9" s="36"/>
      <c r="C9" s="36"/>
      <c r="D9" s="36"/>
      <c r="E9" s="36"/>
      <c r="F9" s="36"/>
      <c r="G9" s="36"/>
      <c r="H9" s="26"/>
      <c r="I9" s="36"/>
      <c r="J9" s="36"/>
      <c r="K9" s="36"/>
      <c r="L9" s="36"/>
      <c r="M9" s="36"/>
      <c r="N9" s="36"/>
      <c r="O9" s="32"/>
      <c r="P9" s="33"/>
      <c r="Q9" s="32"/>
      <c r="R9" s="33"/>
    </row>
    <row r="10" spans="1:18" x14ac:dyDescent="0.25">
      <c r="A10" s="2">
        <v>3</v>
      </c>
      <c r="B10" s="36"/>
      <c r="C10" s="36"/>
      <c r="D10" s="36"/>
      <c r="E10" s="36"/>
      <c r="F10" s="36"/>
      <c r="G10" s="36"/>
      <c r="H10" s="26"/>
      <c r="I10" s="36"/>
      <c r="J10" s="36"/>
      <c r="K10" s="36"/>
      <c r="L10" s="36"/>
      <c r="M10" s="36"/>
      <c r="N10" s="36"/>
      <c r="O10" s="32"/>
      <c r="P10" s="33"/>
      <c r="Q10" s="32"/>
      <c r="R10" s="33"/>
    </row>
    <row r="11" spans="1:18" x14ac:dyDescent="0.25">
      <c r="A11" s="2">
        <v>4</v>
      </c>
      <c r="B11" s="36"/>
      <c r="C11" s="36"/>
      <c r="D11" s="36"/>
      <c r="E11" s="36"/>
      <c r="F11" s="36"/>
      <c r="G11" s="36"/>
      <c r="H11" s="26"/>
      <c r="I11" s="36"/>
      <c r="J11" s="36"/>
      <c r="K11" s="36"/>
      <c r="L11" s="36"/>
      <c r="M11" s="36"/>
      <c r="N11" s="36"/>
      <c r="O11" s="32"/>
      <c r="P11" s="33"/>
      <c r="Q11" s="32"/>
      <c r="R11" s="33"/>
    </row>
    <row r="12" spans="1:18" x14ac:dyDescent="0.25">
      <c r="A12" s="2">
        <v>5</v>
      </c>
      <c r="B12" s="36"/>
      <c r="C12" s="36"/>
      <c r="D12" s="36"/>
      <c r="E12" s="36"/>
      <c r="F12" s="36"/>
      <c r="G12" s="36"/>
      <c r="H12" s="26"/>
      <c r="I12" s="36"/>
      <c r="J12" s="36"/>
      <c r="K12" s="36"/>
      <c r="L12" s="36"/>
      <c r="M12" s="36"/>
      <c r="N12" s="36"/>
      <c r="O12" s="32"/>
      <c r="P12" s="33"/>
      <c r="Q12" s="32"/>
      <c r="R12" s="33"/>
    </row>
    <row r="13" spans="1:18" x14ac:dyDescent="0.25">
      <c r="A13" s="2">
        <v>6</v>
      </c>
      <c r="B13" s="32"/>
      <c r="C13" s="41"/>
      <c r="D13" s="41"/>
      <c r="E13" s="41"/>
      <c r="F13" s="41"/>
      <c r="G13" s="33"/>
      <c r="H13" s="26"/>
      <c r="I13" s="36"/>
      <c r="J13" s="36"/>
      <c r="K13" s="36"/>
      <c r="L13" s="36"/>
      <c r="M13" s="36"/>
      <c r="N13" s="36"/>
      <c r="O13" s="32"/>
      <c r="P13" s="33"/>
      <c r="Q13" s="32"/>
      <c r="R13" s="33"/>
    </row>
    <row r="14" spans="1:18" x14ac:dyDescent="0.25">
      <c r="A14" s="2">
        <v>7</v>
      </c>
      <c r="B14" s="32"/>
      <c r="C14" s="41"/>
      <c r="D14" s="41"/>
      <c r="E14" s="41"/>
      <c r="F14" s="41"/>
      <c r="G14" s="33"/>
      <c r="H14" s="26"/>
      <c r="I14" s="36"/>
      <c r="J14" s="36"/>
      <c r="K14" s="36"/>
      <c r="L14" s="36"/>
      <c r="M14" s="36"/>
      <c r="N14" s="36"/>
      <c r="O14" s="32"/>
      <c r="P14" s="33"/>
      <c r="Q14" s="32"/>
      <c r="R14" s="33"/>
    </row>
    <row r="15" spans="1:18" x14ac:dyDescent="0.25">
      <c r="A15" s="2">
        <v>8</v>
      </c>
      <c r="B15" s="32"/>
      <c r="C15" s="41"/>
      <c r="D15" s="41"/>
      <c r="E15" s="41"/>
      <c r="F15" s="41"/>
      <c r="G15" s="33"/>
      <c r="H15" s="26"/>
      <c r="I15" s="36"/>
      <c r="J15" s="36"/>
      <c r="K15" s="36"/>
      <c r="L15" s="36"/>
      <c r="M15" s="36"/>
      <c r="N15" s="36"/>
      <c r="O15" s="32"/>
      <c r="P15" s="33"/>
      <c r="Q15" s="32"/>
      <c r="R15" s="33"/>
    </row>
    <row r="16" spans="1:18" x14ac:dyDescent="0.25">
      <c r="A16" s="2">
        <v>9</v>
      </c>
      <c r="B16" s="32"/>
      <c r="C16" s="41"/>
      <c r="D16" s="41"/>
      <c r="E16" s="41"/>
      <c r="F16" s="41"/>
      <c r="G16" s="33"/>
      <c r="H16" s="26"/>
      <c r="I16" s="36"/>
      <c r="J16" s="36"/>
      <c r="K16" s="36"/>
      <c r="L16" s="36"/>
      <c r="M16" s="36"/>
      <c r="N16" s="36"/>
      <c r="O16" s="32"/>
      <c r="P16" s="33"/>
      <c r="Q16" s="32"/>
      <c r="R16" s="33"/>
    </row>
    <row r="17" spans="1:18" x14ac:dyDescent="0.25">
      <c r="A17" s="2">
        <v>10</v>
      </c>
      <c r="B17" s="32"/>
      <c r="C17" s="41"/>
      <c r="D17" s="41"/>
      <c r="E17" s="41"/>
      <c r="F17" s="41"/>
      <c r="G17" s="33"/>
      <c r="H17" s="26"/>
      <c r="I17" s="36"/>
      <c r="J17" s="36"/>
      <c r="K17" s="36"/>
      <c r="L17" s="36"/>
      <c r="M17" s="36"/>
      <c r="N17" s="36"/>
      <c r="O17" s="32"/>
      <c r="P17" s="33"/>
      <c r="Q17" s="32"/>
      <c r="R17" s="33"/>
    </row>
    <row r="18" spans="1:18" x14ac:dyDescent="0.25">
      <c r="A18" s="2">
        <v>11</v>
      </c>
      <c r="B18" s="36"/>
      <c r="C18" s="36"/>
      <c r="D18" s="36"/>
      <c r="E18" s="36"/>
      <c r="F18" s="36"/>
      <c r="G18" s="36"/>
      <c r="H18" s="26"/>
      <c r="I18" s="36"/>
      <c r="J18" s="36"/>
      <c r="K18" s="36"/>
      <c r="L18" s="36"/>
      <c r="M18" s="36"/>
      <c r="N18" s="36"/>
      <c r="O18" s="32"/>
      <c r="P18" s="33"/>
      <c r="Q18" s="32"/>
      <c r="R18" s="33"/>
    </row>
    <row r="19" spans="1:18" x14ac:dyDescent="0.25">
      <c r="A19" s="2">
        <v>12</v>
      </c>
      <c r="B19" s="36"/>
      <c r="C19" s="36"/>
      <c r="D19" s="36"/>
      <c r="E19" s="36"/>
      <c r="F19" s="36"/>
      <c r="G19" s="36"/>
      <c r="H19" s="26"/>
      <c r="I19" s="36"/>
      <c r="J19" s="36"/>
      <c r="K19" s="36"/>
      <c r="L19" s="36"/>
      <c r="M19" s="36"/>
      <c r="N19" s="36"/>
      <c r="O19" s="32"/>
      <c r="P19" s="33"/>
      <c r="Q19" s="32"/>
      <c r="R19" s="33"/>
    </row>
    <row r="20" spans="1:18" x14ac:dyDescent="0.25">
      <c r="A20" s="2">
        <v>13</v>
      </c>
      <c r="B20" s="36"/>
      <c r="C20" s="36"/>
      <c r="D20" s="36"/>
      <c r="E20" s="36"/>
      <c r="F20" s="36"/>
      <c r="G20" s="36"/>
      <c r="H20" s="26"/>
      <c r="I20" s="36"/>
      <c r="J20" s="36"/>
      <c r="K20" s="36"/>
      <c r="L20" s="36"/>
      <c r="M20" s="36"/>
      <c r="N20" s="36"/>
      <c r="O20" s="32"/>
      <c r="P20" s="33"/>
      <c r="Q20" s="32"/>
      <c r="R20" s="33"/>
    </row>
    <row r="21" spans="1:18" x14ac:dyDescent="0.25">
      <c r="A21" s="2">
        <v>14</v>
      </c>
      <c r="B21" s="36"/>
      <c r="C21" s="36"/>
      <c r="D21" s="36"/>
      <c r="E21" s="36"/>
      <c r="F21" s="36"/>
      <c r="G21" s="36"/>
      <c r="H21" s="26"/>
      <c r="I21" s="36"/>
      <c r="J21" s="36"/>
      <c r="K21" s="36"/>
      <c r="L21" s="36"/>
      <c r="M21" s="36"/>
      <c r="N21" s="36"/>
      <c r="O21" s="32"/>
      <c r="P21" s="33"/>
      <c r="Q21" s="32"/>
      <c r="R21" s="33"/>
    </row>
    <row r="22" spans="1:18" x14ac:dyDescent="0.25">
      <c r="A22" s="2">
        <v>15</v>
      </c>
      <c r="B22" s="36"/>
      <c r="C22" s="36"/>
      <c r="D22" s="36"/>
      <c r="E22" s="36"/>
      <c r="F22" s="36"/>
      <c r="G22" s="36"/>
      <c r="H22" s="26"/>
      <c r="I22" s="36"/>
      <c r="J22" s="36"/>
      <c r="K22" s="36"/>
      <c r="L22" s="36"/>
      <c r="M22" s="36"/>
      <c r="N22" s="36"/>
      <c r="O22" s="32"/>
      <c r="P22" s="33"/>
      <c r="Q22" s="32"/>
      <c r="R22" s="33"/>
    </row>
    <row r="23" spans="1:18" x14ac:dyDescent="0.25">
      <c r="A23" s="2">
        <v>16</v>
      </c>
      <c r="B23" s="36"/>
      <c r="C23" s="36"/>
      <c r="D23" s="36"/>
      <c r="E23" s="36"/>
      <c r="F23" s="36"/>
      <c r="G23" s="36"/>
      <c r="H23" s="26"/>
      <c r="I23" s="36"/>
      <c r="J23" s="36"/>
      <c r="K23" s="36"/>
      <c r="L23" s="36"/>
      <c r="M23" s="36"/>
      <c r="N23" s="36"/>
      <c r="O23" s="32"/>
      <c r="P23" s="33"/>
      <c r="Q23" s="32"/>
      <c r="R23" s="33"/>
    </row>
    <row r="24" spans="1:18" x14ac:dyDescent="0.25">
      <c r="A24" s="2">
        <v>17</v>
      </c>
      <c r="B24" s="36"/>
      <c r="C24" s="36"/>
      <c r="D24" s="36"/>
      <c r="E24" s="36"/>
      <c r="F24" s="36"/>
      <c r="G24" s="36"/>
      <c r="H24" s="26"/>
      <c r="I24" s="36"/>
      <c r="J24" s="36"/>
      <c r="K24" s="36"/>
      <c r="L24" s="36"/>
      <c r="M24" s="36"/>
      <c r="N24" s="36"/>
      <c r="O24" s="32"/>
      <c r="P24" s="33"/>
      <c r="Q24" s="32"/>
      <c r="R24" s="33"/>
    </row>
    <row r="25" spans="1:18" x14ac:dyDescent="0.25">
      <c r="A25" s="2">
        <v>18</v>
      </c>
      <c r="B25" s="36"/>
      <c r="C25" s="36"/>
      <c r="D25" s="36"/>
      <c r="E25" s="36"/>
      <c r="F25" s="36"/>
      <c r="G25" s="36"/>
      <c r="H25" s="26"/>
      <c r="I25" s="36"/>
      <c r="J25" s="36"/>
      <c r="K25" s="36"/>
      <c r="L25" s="36"/>
      <c r="M25" s="36"/>
      <c r="N25" s="36"/>
      <c r="O25" s="32"/>
      <c r="P25" s="33"/>
      <c r="Q25" s="32"/>
      <c r="R25" s="33"/>
    </row>
    <row r="26" spans="1:18" x14ac:dyDescent="0.25">
      <c r="A26" s="2">
        <v>19</v>
      </c>
      <c r="B26" s="36"/>
      <c r="C26" s="36"/>
      <c r="D26" s="36"/>
      <c r="E26" s="36"/>
      <c r="F26" s="36"/>
      <c r="G26" s="36"/>
      <c r="H26" s="26"/>
      <c r="I26" s="36"/>
      <c r="J26" s="36"/>
      <c r="K26" s="36"/>
      <c r="L26" s="36"/>
      <c r="M26" s="36"/>
      <c r="N26" s="36"/>
      <c r="O26" s="32"/>
      <c r="P26" s="33"/>
      <c r="Q26" s="32"/>
      <c r="R26" s="33"/>
    </row>
    <row r="27" spans="1:18" x14ac:dyDescent="0.25">
      <c r="A27" s="2">
        <v>20</v>
      </c>
      <c r="B27" s="32"/>
      <c r="C27" s="41"/>
      <c r="D27" s="41"/>
      <c r="E27" s="41"/>
      <c r="F27" s="41"/>
      <c r="G27" s="33"/>
      <c r="H27" s="26"/>
      <c r="I27" s="32"/>
      <c r="J27" s="33"/>
      <c r="K27" s="32"/>
      <c r="L27" s="33"/>
      <c r="M27" s="32"/>
      <c r="N27" s="33"/>
      <c r="O27" s="32"/>
      <c r="P27" s="33"/>
      <c r="Q27" s="32"/>
      <c r="R27" s="33"/>
    </row>
    <row r="28" spans="1:18" x14ac:dyDescent="0.25">
      <c r="A28" s="9" t="s">
        <v>3</v>
      </c>
      <c r="B28" s="43" t="s">
        <v>6</v>
      </c>
      <c r="C28" s="2">
        <f>COUNTIF($B$8:$G$27,"*FeverPAIN*")</f>
        <v>0</v>
      </c>
      <c r="D28" s="43" t="s">
        <v>1</v>
      </c>
      <c r="E28" s="2">
        <f>COUNTIF($B$8:$G$27,"*Centor*")</f>
        <v>0</v>
      </c>
      <c r="F28" s="43" t="s">
        <v>7</v>
      </c>
      <c r="G28" s="2">
        <f>COUNTIF($B$8:$G$27,"*Neither*")</f>
        <v>0</v>
      </c>
      <c r="H28" s="27"/>
      <c r="I28" s="43" t="s">
        <v>12</v>
      </c>
      <c r="J28" s="2">
        <f>COUNTIF(I$8:J$27,"Yes")</f>
        <v>0</v>
      </c>
      <c r="K28" s="43" t="s">
        <v>12</v>
      </c>
      <c r="L28" s="2">
        <f>COUNTIF(K$8:L$27,"Yes")</f>
        <v>0</v>
      </c>
      <c r="M28" s="43" t="s">
        <v>12</v>
      </c>
      <c r="N28" s="2">
        <f>COUNTIF(M$8:N$27,"Yes")</f>
        <v>0</v>
      </c>
      <c r="O28" s="43" t="s">
        <v>12</v>
      </c>
      <c r="P28" s="2">
        <f>COUNTIF(O$8:P$27,"Yes")</f>
        <v>0</v>
      </c>
      <c r="Q28" s="43" t="s">
        <v>12</v>
      </c>
      <c r="R28" s="2">
        <f>COUNTIF(Q$8:R$27,"Yes")</f>
        <v>0</v>
      </c>
    </row>
    <row r="29" spans="1:18" x14ac:dyDescent="0.25">
      <c r="A29" s="9" t="s">
        <v>4</v>
      </c>
      <c r="B29" s="43"/>
      <c r="C29" s="8" t="str">
        <f>IFERROR(C28/(SUM($C$28,$E$28,$G$28)),"")</f>
        <v/>
      </c>
      <c r="D29" s="43"/>
      <c r="E29" s="8" t="str">
        <f>IFERROR(E28/(SUM($C$28,$E$28,$G$28)),"")</f>
        <v/>
      </c>
      <c r="F29" s="43"/>
      <c r="G29" s="8" t="str">
        <f>IFERROR(G28/(SUM($C$28,$E$28,$G$28)),"")</f>
        <v/>
      </c>
      <c r="H29" s="27"/>
      <c r="I29" s="43"/>
      <c r="J29" s="8" t="str">
        <f>IFERROR(J$28/COUNTIF(I$8:J$27,"&lt;&gt;"),"")</f>
        <v/>
      </c>
      <c r="K29" s="43"/>
      <c r="L29" s="8" t="str">
        <f>IFERROR(L$28/COUNTIF(K$8:L$27,"&lt;&gt;"),"")</f>
        <v/>
      </c>
      <c r="M29" s="43"/>
      <c r="N29" s="8" t="str">
        <f>IFERROR(N$28/COUNTIF(M$8:N$27,"&lt;&gt;"),"")</f>
        <v/>
      </c>
      <c r="O29" s="43"/>
      <c r="P29" s="8" t="str">
        <f>IFERROR(P$28/COUNTIF(O$8:P$27,"&lt;&gt;"),"")</f>
        <v/>
      </c>
      <c r="Q29" s="43"/>
      <c r="R29" s="8" t="str">
        <f>IFERROR(R$28/COUNTIF(Q$8:R$27,"&lt;&gt;"),"")</f>
        <v/>
      </c>
    </row>
    <row r="30" spans="1:18" s="13" customFormat="1" x14ac:dyDescent="0.25">
      <c r="A30" s="9" t="s">
        <v>5</v>
      </c>
      <c r="B30" s="47"/>
      <c r="C30" s="47"/>
      <c r="D30" s="47"/>
      <c r="E30" s="47"/>
      <c r="F30" s="47"/>
      <c r="G30" s="47"/>
      <c r="H30" s="28"/>
      <c r="I30" s="43"/>
      <c r="J30" s="10">
        <v>1</v>
      </c>
      <c r="K30" s="43"/>
      <c r="L30" s="10">
        <v>1</v>
      </c>
      <c r="M30" s="43"/>
      <c r="N30" s="10">
        <v>1</v>
      </c>
      <c r="O30" s="43"/>
      <c r="P30" s="12">
        <v>1</v>
      </c>
      <c r="Q30" s="43"/>
      <c r="R30" s="12">
        <v>1</v>
      </c>
    </row>
    <row r="32" spans="1:18" x14ac:dyDescent="0.25">
      <c r="A32" s="34" t="s">
        <v>44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</row>
    <row r="33" spans="1:18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</row>
  </sheetData>
  <mergeCells count="149">
    <mergeCell ref="A1:J1"/>
    <mergeCell ref="A2:B2"/>
    <mergeCell ref="C2:H2"/>
    <mergeCell ref="I2:J2"/>
    <mergeCell ref="K2:M2"/>
    <mergeCell ref="A3:B3"/>
    <mergeCell ref="C3:H3"/>
    <mergeCell ref="A4:B4"/>
    <mergeCell ref="C4:H4"/>
    <mergeCell ref="A6:A7"/>
    <mergeCell ref="B6:H6"/>
    <mergeCell ref="I6:N6"/>
    <mergeCell ref="O6:R6"/>
    <mergeCell ref="B7:G7"/>
    <mergeCell ref="I7:J7"/>
    <mergeCell ref="K7:L7"/>
    <mergeCell ref="M7:N7"/>
    <mergeCell ref="B9:G9"/>
    <mergeCell ref="I9:J9"/>
    <mergeCell ref="K9:L9"/>
    <mergeCell ref="M9:N9"/>
    <mergeCell ref="O9:P9"/>
    <mergeCell ref="Q9:R9"/>
    <mergeCell ref="O7:P7"/>
    <mergeCell ref="Q7:R7"/>
    <mergeCell ref="B8:G8"/>
    <mergeCell ref="I8:J8"/>
    <mergeCell ref="K8:L8"/>
    <mergeCell ref="M8:N8"/>
    <mergeCell ref="O8:P8"/>
    <mergeCell ref="Q8:R8"/>
    <mergeCell ref="B11:G11"/>
    <mergeCell ref="I11:J11"/>
    <mergeCell ref="K11:L11"/>
    <mergeCell ref="M11:N11"/>
    <mergeCell ref="O11:P11"/>
    <mergeCell ref="Q11:R11"/>
    <mergeCell ref="B10:G10"/>
    <mergeCell ref="I10:J10"/>
    <mergeCell ref="K10:L10"/>
    <mergeCell ref="M10:N10"/>
    <mergeCell ref="O10:P10"/>
    <mergeCell ref="Q10:R10"/>
    <mergeCell ref="B13:G13"/>
    <mergeCell ref="I13:J13"/>
    <mergeCell ref="K13:L13"/>
    <mergeCell ref="M13:N13"/>
    <mergeCell ref="O13:P13"/>
    <mergeCell ref="Q13:R13"/>
    <mergeCell ref="B12:G12"/>
    <mergeCell ref="I12:J12"/>
    <mergeCell ref="K12:L12"/>
    <mergeCell ref="M12:N12"/>
    <mergeCell ref="O12:P12"/>
    <mergeCell ref="Q12:R12"/>
    <mergeCell ref="B15:G15"/>
    <mergeCell ref="I15:J15"/>
    <mergeCell ref="K15:L15"/>
    <mergeCell ref="M15:N15"/>
    <mergeCell ref="O15:P15"/>
    <mergeCell ref="Q15:R15"/>
    <mergeCell ref="B14:G14"/>
    <mergeCell ref="I14:J14"/>
    <mergeCell ref="K14:L14"/>
    <mergeCell ref="M14:N14"/>
    <mergeCell ref="O14:P14"/>
    <mergeCell ref="Q14:R14"/>
    <mergeCell ref="B17:G17"/>
    <mergeCell ref="I17:J17"/>
    <mergeCell ref="K17:L17"/>
    <mergeCell ref="M17:N17"/>
    <mergeCell ref="O17:P17"/>
    <mergeCell ref="Q17:R17"/>
    <mergeCell ref="B16:G16"/>
    <mergeCell ref="I16:J16"/>
    <mergeCell ref="K16:L16"/>
    <mergeCell ref="M16:N16"/>
    <mergeCell ref="O16:P16"/>
    <mergeCell ref="Q16:R16"/>
    <mergeCell ref="B19:G19"/>
    <mergeCell ref="I19:J19"/>
    <mergeCell ref="K19:L19"/>
    <mergeCell ref="M19:N19"/>
    <mergeCell ref="O19:P19"/>
    <mergeCell ref="Q19:R19"/>
    <mergeCell ref="B18:G18"/>
    <mergeCell ref="I18:J18"/>
    <mergeCell ref="K18:L18"/>
    <mergeCell ref="M18:N18"/>
    <mergeCell ref="O18:P18"/>
    <mergeCell ref="Q18:R18"/>
    <mergeCell ref="B21:G21"/>
    <mergeCell ref="I21:J21"/>
    <mergeCell ref="K21:L21"/>
    <mergeCell ref="M21:N21"/>
    <mergeCell ref="O21:P21"/>
    <mergeCell ref="Q21:R21"/>
    <mergeCell ref="B20:G20"/>
    <mergeCell ref="I20:J20"/>
    <mergeCell ref="K20:L20"/>
    <mergeCell ref="M20:N20"/>
    <mergeCell ref="O20:P20"/>
    <mergeCell ref="Q20:R20"/>
    <mergeCell ref="B23:G23"/>
    <mergeCell ref="I23:J23"/>
    <mergeCell ref="K23:L23"/>
    <mergeCell ref="M23:N23"/>
    <mergeCell ref="O23:P23"/>
    <mergeCell ref="Q23:R23"/>
    <mergeCell ref="B22:G22"/>
    <mergeCell ref="I22:J22"/>
    <mergeCell ref="K22:L22"/>
    <mergeCell ref="M22:N22"/>
    <mergeCell ref="O22:P22"/>
    <mergeCell ref="Q22:R22"/>
    <mergeCell ref="B25:G25"/>
    <mergeCell ref="I25:J25"/>
    <mergeCell ref="K25:L25"/>
    <mergeCell ref="M25:N25"/>
    <mergeCell ref="O25:P25"/>
    <mergeCell ref="Q25:R25"/>
    <mergeCell ref="B24:G24"/>
    <mergeCell ref="I24:J24"/>
    <mergeCell ref="K24:L24"/>
    <mergeCell ref="M24:N24"/>
    <mergeCell ref="O24:P24"/>
    <mergeCell ref="Q24:R24"/>
    <mergeCell ref="B27:G27"/>
    <mergeCell ref="I27:J27"/>
    <mergeCell ref="K27:L27"/>
    <mergeCell ref="M27:N27"/>
    <mergeCell ref="O27:P27"/>
    <mergeCell ref="Q27:R27"/>
    <mergeCell ref="B26:G26"/>
    <mergeCell ref="I26:J26"/>
    <mergeCell ref="K26:L26"/>
    <mergeCell ref="M26:N26"/>
    <mergeCell ref="O26:P26"/>
    <mergeCell ref="Q26:R26"/>
    <mergeCell ref="O28:O30"/>
    <mergeCell ref="Q28:Q30"/>
    <mergeCell ref="B30:G30"/>
    <mergeCell ref="A32:R33"/>
    <mergeCell ref="B28:B29"/>
    <mergeCell ref="D28:D29"/>
    <mergeCell ref="F28:F29"/>
    <mergeCell ref="I28:I30"/>
    <mergeCell ref="K28:K30"/>
    <mergeCell ref="M28:M30"/>
  </mergeCells>
  <dataValidations count="3">
    <dataValidation type="list" allowBlank="1" showInputMessage="1" showErrorMessage="1" sqref="I8:R27" xr:uid="{00000000-0002-0000-0400-000000000000}">
      <formula1>"Yes, No"</formula1>
    </dataValidation>
    <dataValidation type="list" allowBlank="1" showInputMessage="1" showErrorMessage="1" sqref="H8:H27" xr:uid="{2799E8CE-17A8-4060-8732-1EA4F05804C3}">
      <formula1>INDIRECT($B8)</formula1>
    </dataValidation>
    <dataValidation type="list" allowBlank="1" showInputMessage="1" showErrorMessage="1" sqref="B8:G27" xr:uid="{9E6B8A6C-073F-4F0B-AAE6-7E5D409280F6}">
      <formula1>Scale</formula1>
    </dataValidation>
  </dataValidations>
  <hyperlinks>
    <hyperlink ref="A32:E33" r:id="rId1" display="Please send the completed baseline audit results to awttc@wales.nhs.uk" xr:uid="{00000000-0004-0000-0400-000000000000}"/>
    <hyperlink ref="A32:R33" r:id="rId2" display="Please send the completed follow-up audit results to awttc@wales.nhs.uk" xr:uid="{00000000-0004-0000-0400-000001000000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CF1C5-C02F-41C2-9898-B185CD29AFFA}">
  <dimension ref="A1:D12"/>
  <sheetViews>
    <sheetView workbookViewId="0">
      <selection activeCell="F14" sqref="F14"/>
    </sheetView>
  </sheetViews>
  <sheetFormatPr defaultRowHeight="15" x14ac:dyDescent="0.25"/>
  <cols>
    <col min="1" max="1" width="14.5703125" bestFit="1" customWidth="1"/>
    <col min="2" max="2" width="15.28515625" bestFit="1" customWidth="1"/>
    <col min="3" max="3" width="12.140625" bestFit="1" customWidth="1"/>
    <col min="4" max="4" width="13.42578125" bestFit="1" customWidth="1"/>
  </cols>
  <sheetData>
    <row r="1" spans="1:4" x14ac:dyDescent="0.25">
      <c r="A1" s="13" t="s">
        <v>49</v>
      </c>
      <c r="B1" s="13" t="s">
        <v>51</v>
      </c>
      <c r="C1" s="13" t="s">
        <v>50</v>
      </c>
      <c r="D1" s="13" t="s">
        <v>52</v>
      </c>
    </row>
    <row r="2" spans="1:4" x14ac:dyDescent="0.25">
      <c r="A2" t="s">
        <v>51</v>
      </c>
      <c r="B2" t="s">
        <v>56</v>
      </c>
      <c r="C2" t="s">
        <v>62</v>
      </c>
      <c r="D2" t="s">
        <v>56</v>
      </c>
    </row>
    <row r="3" spans="1:4" x14ac:dyDescent="0.25">
      <c r="A3" t="s">
        <v>50</v>
      </c>
      <c r="B3" t="s">
        <v>57</v>
      </c>
      <c r="C3" t="s">
        <v>63</v>
      </c>
      <c r="D3" t="s">
        <v>57</v>
      </c>
    </row>
    <row r="4" spans="1:4" x14ac:dyDescent="0.25">
      <c r="A4" t="s">
        <v>52</v>
      </c>
      <c r="B4" t="s">
        <v>58</v>
      </c>
      <c r="C4" t="s">
        <v>64</v>
      </c>
      <c r="D4" t="s">
        <v>58</v>
      </c>
    </row>
    <row r="5" spans="1:4" x14ac:dyDescent="0.25">
      <c r="B5" t="s">
        <v>59</v>
      </c>
      <c r="C5" t="s">
        <v>65</v>
      </c>
      <c r="D5" t="s">
        <v>59</v>
      </c>
    </row>
    <row r="6" spans="1:4" x14ac:dyDescent="0.25">
      <c r="B6" t="s">
        <v>60</v>
      </c>
      <c r="C6" t="s">
        <v>66</v>
      </c>
      <c r="D6" t="s">
        <v>60</v>
      </c>
    </row>
    <row r="7" spans="1:4" x14ac:dyDescent="0.25">
      <c r="B7" t="s">
        <v>61</v>
      </c>
      <c r="D7" t="s">
        <v>61</v>
      </c>
    </row>
    <row r="8" spans="1:4" x14ac:dyDescent="0.25">
      <c r="C8" t="s">
        <v>55</v>
      </c>
      <c r="D8" t="s">
        <v>62</v>
      </c>
    </row>
    <row r="9" spans="1:4" x14ac:dyDescent="0.25">
      <c r="D9" t="s">
        <v>63</v>
      </c>
    </row>
    <row r="10" spans="1:4" x14ac:dyDescent="0.25">
      <c r="D10" t="s">
        <v>64</v>
      </c>
    </row>
    <row r="11" spans="1:4" x14ac:dyDescent="0.25">
      <c r="D11" t="s">
        <v>65</v>
      </c>
    </row>
    <row r="12" spans="1:4" x14ac:dyDescent="0.25">
      <c r="D12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52E948FA37F943B0514D0A14AFC95A" ma:contentTypeVersion="13" ma:contentTypeDescription="Create a new document." ma:contentTypeScope="" ma:versionID="e517a544fb2e2e56df9f4d7680b9a13d">
  <xsd:schema xmlns:xsd="http://www.w3.org/2001/XMLSchema" xmlns:xs="http://www.w3.org/2001/XMLSchema" xmlns:p="http://schemas.microsoft.com/office/2006/metadata/properties" xmlns:ns3="258d5018-feb4-45ec-8043-ac7152467c64" xmlns:ns4="2795bbee-07b4-4e79-98d8-0419d9871cad" targetNamespace="http://schemas.microsoft.com/office/2006/metadata/properties" ma:root="true" ma:fieldsID="d393eed8aa77b96e0f8a31961ecec418" ns3:_="" ns4:_="">
    <xsd:import namespace="258d5018-feb4-45ec-8043-ac7152467c64"/>
    <xsd:import namespace="2795bbee-07b4-4e79-98d8-0419d9871ca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d5018-feb4-45ec-8043-ac7152467c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5bbee-07b4-4e79-98d8-0419d9871c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4E6AAE-E9B5-402C-9741-328CC18F9085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2795bbee-07b4-4e79-98d8-0419d9871cad"/>
    <ds:schemaRef ds:uri="258d5018-feb4-45ec-8043-ac7152467c6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833CDE2-DF93-4694-9B40-3B4948F1D2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2A5742-00F0-4AFD-92E7-2C6417D093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8d5018-feb4-45ec-8043-ac7152467c64"/>
    <ds:schemaRef ds:uri="2795bbee-07b4-4e79-98d8-0419d9871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Notes</vt:lpstr>
      <vt:lpstr>Method 1 - Baseline</vt:lpstr>
      <vt:lpstr>Method 1 - Follow-up</vt:lpstr>
      <vt:lpstr>Method 2 - Baseline</vt:lpstr>
      <vt:lpstr>Method 2 - Follow-up</vt:lpstr>
      <vt:lpstr>Scale_Functionality</vt:lpstr>
      <vt:lpstr>Centor</vt:lpstr>
      <vt:lpstr>FeverPAIN</vt:lpstr>
      <vt:lpstr>Neither</vt:lpstr>
      <vt:lpstr>Scale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Curran</dc:creator>
  <cp:lastModifiedBy>Thomas Curran (Cardiff and Vale UHB - Awttc)</cp:lastModifiedBy>
  <dcterms:created xsi:type="dcterms:W3CDTF">2019-06-24T11:01:33Z</dcterms:created>
  <dcterms:modified xsi:type="dcterms:W3CDTF">2021-12-15T15:22:54Z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0x0101006652E948FA37F943B0514D0A14AFC95A</vt:lpwstr>
  </property>
</Properties>
</file>